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tabRatio="670" activeTab="0"/>
  </bookViews>
  <sheets>
    <sheet name="2JPA2" sheetId="1" r:id="rId1"/>
    <sheet name="2MPA2" sheetId="2" r:id="rId2"/>
    <sheet name="2JPA1" sheetId="3" r:id="rId3"/>
    <sheet name="2MPA1" sheetId="4" r:id="rId4"/>
    <sheet name="2JPB" sheetId="5" r:id="rId5"/>
    <sheet name="2MPB" sheetId="6" r:id="rId6"/>
    <sheet name="2JPC" sheetId="7" r:id="rId7"/>
    <sheet name="2MPC" sheetId="8" r:id="rId8"/>
    <sheet name="2JPmini" sheetId="9" r:id="rId9"/>
    <sheet name="2MPmini" sheetId="10" r:id="rId10"/>
  </sheets>
  <definedNames>
    <definedName name="_Fill" hidden="1">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Sort" hidden="1">#REF!</definedName>
    <definedName name="_xlnm.Print_Area" localSheetId="2">'2JPA1'!$A$3:$G$33</definedName>
    <definedName name="_xlnm.Print_Area" localSheetId="0">'2JPA2'!$A$2:$G$36</definedName>
    <definedName name="_xlnm.Print_Area" localSheetId="4">'2JPB'!$A$3:$G$37</definedName>
    <definedName name="_xlnm.Print_Area" localSheetId="6">'2JPC'!$A$3:$G$45</definedName>
    <definedName name="_xlnm.Print_Area" localSheetId="8">'2JPmini'!$A$3:$G$20</definedName>
    <definedName name="_xlnm.Print_Area" localSheetId="3">'2MPA1'!$A$3:$G$36</definedName>
    <definedName name="_xlnm.Print_Area" localSheetId="1">'2MPA2'!$A$3:$G$36</definedName>
    <definedName name="_xlnm.Print_Area" localSheetId="5">'2MPB'!$A$3:$G$29</definedName>
    <definedName name="_xlnm.Print_Area" localSheetId="7">'2MPC'!$A$3:$G$25</definedName>
  </definedNames>
  <calcPr fullCalcOnLoad="1"/>
</workbook>
</file>

<file path=xl/sharedStrings.xml><?xml version="1.0" encoding="utf-8"?>
<sst xmlns="http://schemas.openxmlformats.org/spreadsheetml/2006/main" count="1763" uniqueCount="674">
  <si>
    <t xml:space="preserve"> 600 m.</t>
  </si>
  <si>
    <t>nr.</t>
  </si>
  <si>
    <t>voornaam</t>
  </si>
  <si>
    <t>naam</t>
  </si>
  <si>
    <t>vereniging</t>
  </si>
  <si>
    <t>1000 m.</t>
  </si>
  <si>
    <t xml:space="preserve">     1000 m.</t>
  </si>
  <si>
    <t xml:space="preserve">      1000 m.</t>
  </si>
  <si>
    <t xml:space="preserve">         1000 m.</t>
  </si>
  <si>
    <t>nr</t>
  </si>
  <si>
    <t>Pupillencompetitie 2012</t>
  </si>
  <si>
    <t xml:space="preserve">Jongens Pupillen A 2001 2e jaars  </t>
  </si>
  <si>
    <t xml:space="preserve">Meisjes Pupillen A 2001 2e jaars  </t>
  </si>
  <si>
    <t xml:space="preserve">Jongens Pupillen A 2002 1e jaars  </t>
  </si>
  <si>
    <t xml:space="preserve">Meisjes Pupillen A 2002 1e jaars  </t>
  </si>
  <si>
    <t xml:space="preserve">Jongens Pupillen B 2003  </t>
  </si>
  <si>
    <t xml:space="preserve">Meisjes Pupillen B 2003 </t>
  </si>
  <si>
    <t xml:space="preserve">Jongens Pupillen C 2004 </t>
  </si>
  <si>
    <t xml:space="preserve">Meisjes Pupillen C 2004 </t>
  </si>
  <si>
    <t xml:space="preserve">Jongens Minipupillen 2005 ev </t>
  </si>
  <si>
    <t xml:space="preserve">Meisjes Minipupillen 2005 ev </t>
  </si>
  <si>
    <t>Indy Wekker</t>
  </si>
  <si>
    <t>U-Track</t>
  </si>
  <si>
    <t>Jelmer Bennema</t>
  </si>
  <si>
    <t>Jelle van der Schoot</t>
  </si>
  <si>
    <t>Bram van der Laan</t>
  </si>
  <si>
    <t>GAC</t>
  </si>
  <si>
    <t>Mutale Hille Ris Lambers</t>
  </si>
  <si>
    <t>Gabriel Cornelissen</t>
  </si>
  <si>
    <t>Christiaan de Paauw</t>
  </si>
  <si>
    <t>Boyke Baeten</t>
  </si>
  <si>
    <t>Siem van der Woude</t>
  </si>
  <si>
    <t>AV Phoenix</t>
  </si>
  <si>
    <t>Rodney Kuisch</t>
  </si>
  <si>
    <t>Eric Wolfrat</t>
  </si>
  <si>
    <t>Ok de Kiefte</t>
  </si>
  <si>
    <t>Quinten Feijen</t>
  </si>
  <si>
    <t>Menno Akkerman</t>
  </si>
  <si>
    <t>Mylan Bakker</t>
  </si>
  <si>
    <t>Bas Roell</t>
  </si>
  <si>
    <t>Matthijs de Visser</t>
  </si>
  <si>
    <t>Lars Mol</t>
  </si>
  <si>
    <t>David Kruger</t>
  </si>
  <si>
    <t>Michael Snip</t>
  </si>
  <si>
    <t>Rajeev Mahabier</t>
  </si>
  <si>
    <t>OSM '75</t>
  </si>
  <si>
    <t>Quinn van der Velden</t>
  </si>
  <si>
    <t>Tim Buskens</t>
  </si>
  <si>
    <t>U-Track </t>
  </si>
  <si>
    <t>3:33.33</t>
  </si>
  <si>
    <t>AV Phoenix </t>
  </si>
  <si>
    <t>3:36.05</t>
  </si>
  <si>
    <t>GAC </t>
  </si>
  <si>
    <t>3:46.23</t>
  </si>
  <si>
    <t>3:53.35</t>
  </si>
  <si>
    <t>3:54.54</t>
  </si>
  <si>
    <t>3:58.81</t>
  </si>
  <si>
    <t>4:02.66</t>
  </si>
  <si>
    <t>OSM '75 </t>
  </si>
  <si>
    <t>4:04.28</t>
  </si>
  <si>
    <t>4:06.37</t>
  </si>
  <si>
    <t>4:09.88</t>
  </si>
  <si>
    <t>4:10.44</t>
  </si>
  <si>
    <t>4:10.81</t>
  </si>
  <si>
    <t>4:17.21</t>
  </si>
  <si>
    <t>4:28.02</t>
  </si>
  <si>
    <t>4:39.73</t>
  </si>
  <si>
    <t>Otte Wienese</t>
  </si>
  <si>
    <t>Sarah Smeets</t>
  </si>
  <si>
    <t>Anyk Warmerdam</t>
  </si>
  <si>
    <t>Sarah Verkerk</t>
  </si>
  <si>
    <t>Jade Hermkens</t>
  </si>
  <si>
    <t>Vivian Kip</t>
  </si>
  <si>
    <t>Samira Chemlat</t>
  </si>
  <si>
    <t>Fleur Keijzer</t>
  </si>
  <si>
    <t>Milou Eijsbroek</t>
  </si>
  <si>
    <t>Rosan de Bie</t>
  </si>
  <si>
    <t>Roos Hersbach</t>
  </si>
  <si>
    <t>Kellynsia Leerdam</t>
  </si>
  <si>
    <t>Femke Beernink</t>
  </si>
  <si>
    <t>Jip van der Spek</t>
  </si>
  <si>
    <t>Juul van der Wal</t>
  </si>
  <si>
    <t>Puck Fidder</t>
  </si>
  <si>
    <t>Denise Stoffer</t>
  </si>
  <si>
    <t>Sophie Brands</t>
  </si>
  <si>
    <t>Sanne Hilberts</t>
  </si>
  <si>
    <t>Jetske Berman</t>
  </si>
  <si>
    <t>Luz Nebbeling</t>
  </si>
  <si>
    <t>Noa Glastra van Loon</t>
  </si>
  <si>
    <t>Jennifer Snip</t>
  </si>
  <si>
    <t>Daniek Visser</t>
  </si>
  <si>
    <t>Lisa Wijker</t>
  </si>
  <si>
    <t>Josephine van der Molen</t>
  </si>
  <si>
    <t>Marit Sneijder</t>
  </si>
  <si>
    <t>3:35.34</t>
  </si>
  <si>
    <t>3:50.31</t>
  </si>
  <si>
    <t>3:51.10</t>
  </si>
  <si>
    <t>3:51.47</t>
  </si>
  <si>
    <t>3:58.50</t>
  </si>
  <si>
    <t>3:59.27</t>
  </si>
  <si>
    <t>4:00.02</t>
  </si>
  <si>
    <t>4:01.23</t>
  </si>
  <si>
    <t>4:05.16</t>
  </si>
  <si>
    <t>4:08.34</t>
  </si>
  <si>
    <t>4:11.56</t>
  </si>
  <si>
    <t>4:13.07</t>
  </si>
  <si>
    <t>4:24.49</t>
  </si>
  <si>
    <t>4:26.58</t>
  </si>
  <si>
    <t>4:27.22</t>
  </si>
  <si>
    <t>4:35.30</t>
  </si>
  <si>
    <t>4:37.58</t>
  </si>
  <si>
    <t>4:39.13</t>
  </si>
  <si>
    <t>4:39.55</t>
  </si>
  <si>
    <t>4:42.47</t>
  </si>
  <si>
    <t>5:16.34</t>
  </si>
  <si>
    <t>5:30.96</t>
  </si>
  <si>
    <t>5:44.26</t>
  </si>
  <si>
    <t>Tobias van Ee</t>
  </si>
  <si>
    <t>Vincent Decraene</t>
  </si>
  <si>
    <t>Idas Nebbeling</t>
  </si>
  <si>
    <t>Koen Duikersloot</t>
  </si>
  <si>
    <t>Luc Blank</t>
  </si>
  <si>
    <t>Jules Mallens</t>
  </si>
  <si>
    <t>Nigel Onkel</t>
  </si>
  <si>
    <t>Olivier Voschezang</t>
  </si>
  <si>
    <t>Hesse Göbbels</t>
  </si>
  <si>
    <t>Koen van Beem</t>
  </si>
  <si>
    <t>Rob Dankers</t>
  </si>
  <si>
    <t>Niels de Boer</t>
  </si>
  <si>
    <t>Remme Heuperman</t>
  </si>
  <si>
    <t>Thijmen Hakenkruger</t>
  </si>
  <si>
    <t>Jasper van Kesteren</t>
  </si>
  <si>
    <t>Lucas Knecht</t>
  </si>
  <si>
    <t>Bob Voorneveld</t>
  </si>
  <si>
    <t>Hugo Baten</t>
  </si>
  <si>
    <t>Sybren Heijnen</t>
  </si>
  <si>
    <t>Jean van Breemen</t>
  </si>
  <si>
    <t>Simon Willem Tuinstra</t>
  </si>
  <si>
    <t>Jesse Minnema</t>
  </si>
  <si>
    <t>Jesse van Gameren</t>
  </si>
  <si>
    <t>3:32.42</t>
  </si>
  <si>
    <t>3:33.04</t>
  </si>
  <si>
    <t>3:47.07</t>
  </si>
  <si>
    <t>3:57.11</t>
  </si>
  <si>
    <t>4:03.38</t>
  </si>
  <si>
    <t>4:05.34</t>
  </si>
  <si>
    <t>4:09.17</t>
  </si>
  <si>
    <t>4:12.31</t>
  </si>
  <si>
    <t>4:17.44</t>
  </si>
  <si>
    <t>4:17.86</t>
  </si>
  <si>
    <t>4:22.30</t>
  </si>
  <si>
    <t>4:23.00</t>
  </si>
  <si>
    <t>4:26.41</t>
  </si>
  <si>
    <t>4:36.31</t>
  </si>
  <si>
    <t>4:38.71</t>
  </si>
  <si>
    <t>4:41.81</t>
  </si>
  <si>
    <t>4:51.04</t>
  </si>
  <si>
    <t>5:02.50</t>
  </si>
  <si>
    <t>5:03.35</t>
  </si>
  <si>
    <t>5:11.00</t>
  </si>
  <si>
    <t>Puck Harms</t>
  </si>
  <si>
    <t>Guusje van der Vorst</t>
  </si>
  <si>
    <t>Sanne van Enk</t>
  </si>
  <si>
    <t>Elly Thomas</t>
  </si>
  <si>
    <t>Mella Scheffer</t>
  </si>
  <si>
    <t>Mette Oosterink</t>
  </si>
  <si>
    <t>Noa Doornekamp</t>
  </si>
  <si>
    <t>Milou Mijnhout</t>
  </si>
  <si>
    <t>Babet Tabak</t>
  </si>
  <si>
    <t>Isa van Vliet</t>
  </si>
  <si>
    <t>Lilian Tabak</t>
  </si>
  <si>
    <t>Joanne van der Poel</t>
  </si>
  <si>
    <t>Sophie Besselaar</t>
  </si>
  <si>
    <t>Ilse Hengeveld</t>
  </si>
  <si>
    <t>Danique Eijsbouts</t>
  </si>
  <si>
    <t>Daantje Mekel</t>
  </si>
  <si>
    <t>Trijntje Annema</t>
  </si>
  <si>
    <t>Isa Boonstra</t>
  </si>
  <si>
    <t>Ella Keijser</t>
  </si>
  <si>
    <t>Ines van den Berg</t>
  </si>
  <si>
    <t>Maud Wabeke</t>
  </si>
  <si>
    <t>Quinty van Woudenberg</t>
  </si>
  <si>
    <t>Zoe Voss</t>
  </si>
  <si>
    <t>3:56.60</t>
  </si>
  <si>
    <t>4:01.03</t>
  </si>
  <si>
    <t>4:02.22</t>
  </si>
  <si>
    <t>4:08.84</t>
  </si>
  <si>
    <t>4:14.41</t>
  </si>
  <si>
    <t>4:20.83</t>
  </si>
  <si>
    <t>4:23.55</t>
  </si>
  <si>
    <t>4:25.84</t>
  </si>
  <si>
    <t>4:26.72</t>
  </si>
  <si>
    <t>4:27.39</t>
  </si>
  <si>
    <t>4:27.67</t>
  </si>
  <si>
    <t>4:29.06</t>
  </si>
  <si>
    <t>4:29.36</t>
  </si>
  <si>
    <t>4:33.05</t>
  </si>
  <si>
    <t>4:43.30</t>
  </si>
  <si>
    <t>4:44.49</t>
  </si>
  <si>
    <t>4:49.85</t>
  </si>
  <si>
    <t>4:50.85</t>
  </si>
  <si>
    <t>5:03.74</t>
  </si>
  <si>
    <t>5:20.97</t>
  </si>
  <si>
    <t>5:24.92</t>
  </si>
  <si>
    <t>5:52.87</t>
  </si>
  <si>
    <t>Yoram Vriezen</t>
  </si>
  <si>
    <t>Max Veldhuizen</t>
  </si>
  <si>
    <t>Tim de Wild</t>
  </si>
  <si>
    <t>David Brouwer-Munoz</t>
  </si>
  <si>
    <t>Bastian Jansma</t>
  </si>
  <si>
    <t>Miro van Wieringen</t>
  </si>
  <si>
    <t>Lennox Betlem</t>
  </si>
  <si>
    <t>Johan Zomer</t>
  </si>
  <si>
    <t>Jonas Elzinga</t>
  </si>
  <si>
    <t>Arend de Lignie</t>
  </si>
  <si>
    <t>David Neidig</t>
  </si>
  <si>
    <t>Hielke van der Schoot</t>
  </si>
  <si>
    <t>Pieter Maas</t>
  </si>
  <si>
    <t>Jasper Schipper</t>
  </si>
  <si>
    <t>Onno Krans</t>
  </si>
  <si>
    <t>Yordi Wingelaar</t>
  </si>
  <si>
    <t>Freerk Bots</t>
  </si>
  <si>
    <t>Douwe Jansen</t>
  </si>
  <si>
    <t>3:44.14</t>
  </si>
  <si>
    <t>4:05.37</t>
  </si>
  <si>
    <t>4:07.61</t>
  </si>
  <si>
    <t>4:09.23</t>
  </si>
  <si>
    <t>4:17.40</t>
  </si>
  <si>
    <t>4:23.97</t>
  </si>
  <si>
    <t>4:28.65</t>
  </si>
  <si>
    <t>4:32.11</t>
  </si>
  <si>
    <t>4:39.51</t>
  </si>
  <si>
    <t>4:40.50</t>
  </si>
  <si>
    <t>4:41.65</t>
  </si>
  <si>
    <t>4:43.41</t>
  </si>
  <si>
    <t>4:52.02</t>
  </si>
  <si>
    <t>5:09.73</t>
  </si>
  <si>
    <t>5:15.59</t>
  </si>
  <si>
    <t>5:58.53</t>
  </si>
  <si>
    <t>Neketia Seedo</t>
  </si>
  <si>
    <t>Carlijn de Bie</t>
  </si>
  <si>
    <t>Eline Brinkhuis</t>
  </si>
  <si>
    <t>Meintje Glimmerveen</t>
  </si>
  <si>
    <t>Sacha Dekkker</t>
  </si>
  <si>
    <t>Merle Mijnhout</t>
  </si>
  <si>
    <t>Sophie Romagnoli</t>
  </si>
  <si>
    <t>Flore Scheidt</t>
  </si>
  <si>
    <t>Marleen de Buck</t>
  </si>
  <si>
    <t>Iris de Bie</t>
  </si>
  <si>
    <t>Kate den Blanken</t>
  </si>
  <si>
    <t>Suzet Doornheim</t>
  </si>
  <si>
    <t>Ingeborg Steen</t>
  </si>
  <si>
    <t>Marieke Buskens</t>
  </si>
  <si>
    <t>Eva Huis in 't Veld</t>
  </si>
  <si>
    <t>Anne Steenbeek</t>
  </si>
  <si>
    <t>Daphne Mesquita</t>
  </si>
  <si>
    <t>Noor van Bruchem</t>
  </si>
  <si>
    <t>Pia van der Schaft</t>
  </si>
  <si>
    <t>Moorle Slager</t>
  </si>
  <si>
    <t>3:57.33</t>
  </si>
  <si>
    <t>4:22.43</t>
  </si>
  <si>
    <t>4:26.45</t>
  </si>
  <si>
    <t>4:28.47</t>
  </si>
  <si>
    <t>4:31.19</t>
  </si>
  <si>
    <t>4:32.23</t>
  </si>
  <si>
    <t>4:38.04</t>
  </si>
  <si>
    <t>4:39.37</t>
  </si>
  <si>
    <t>4:39.47</t>
  </si>
  <si>
    <t>4:41.44</t>
  </si>
  <si>
    <t>4:47.53</t>
  </si>
  <si>
    <t>4:47.73</t>
  </si>
  <si>
    <t>4:57.31</t>
  </si>
  <si>
    <t>5:06.88</t>
  </si>
  <si>
    <t>5:14.33</t>
  </si>
  <si>
    <t>5:46.32</t>
  </si>
  <si>
    <t>6:05.62</t>
  </si>
  <si>
    <t>6:53.64</t>
  </si>
  <si>
    <t>Daniel van der Poel</t>
  </si>
  <si>
    <t>Rens ten Holder</t>
  </si>
  <si>
    <t>Floris van der Ree</t>
  </si>
  <si>
    <t>Ivar Pijnenburg</t>
  </si>
  <si>
    <t>Antoni Elkenbracht</t>
  </si>
  <si>
    <t>Robin Pos</t>
  </si>
  <si>
    <t>Tom Benschop</t>
  </si>
  <si>
    <t>Manus Keijser</t>
  </si>
  <si>
    <t>Roman Woodall</t>
  </si>
  <si>
    <t>Sven Herber</t>
  </si>
  <si>
    <t>Rafael Suidhoff</t>
  </si>
  <si>
    <t>Roman van Rookhuizen</t>
  </si>
  <si>
    <t>Chiel van Steenbergen</t>
  </si>
  <si>
    <t>Tomas Schoemaker</t>
  </si>
  <si>
    <t>Koen Langerak</t>
  </si>
  <si>
    <t>Dat de Kiefte</t>
  </si>
  <si>
    <t>Manuel Jimenez Zambrano</t>
  </si>
  <si>
    <t>Max Innikel</t>
  </si>
  <si>
    <t>Jesse Jimenez Zambrano</t>
  </si>
  <si>
    <t>Dani Suparmono</t>
  </si>
  <si>
    <t>Thijmen Immerzeel</t>
  </si>
  <si>
    <t>Olaf de Groot</t>
  </si>
  <si>
    <t>Rune Bergen</t>
  </si>
  <si>
    <t>Lucas van der Haven</t>
  </si>
  <si>
    <t>2:17.78</t>
  </si>
  <si>
    <t>2:26.20</t>
  </si>
  <si>
    <t>2:32.09</t>
  </si>
  <si>
    <t>2:33.49</t>
  </si>
  <si>
    <t>2:34.68</t>
  </si>
  <si>
    <t>2:35.32</t>
  </si>
  <si>
    <t>2:36.46</t>
  </si>
  <si>
    <t>2:36.98</t>
  </si>
  <si>
    <t>2:38.03</t>
  </si>
  <si>
    <t>2:40.52</t>
  </si>
  <si>
    <t>2:42.40</t>
  </si>
  <si>
    <t>2:43.19</t>
  </si>
  <si>
    <t>2:45.67</t>
  </si>
  <si>
    <t>2:46.85</t>
  </si>
  <si>
    <t>2:47.37</t>
  </si>
  <si>
    <t>2:51.66</t>
  </si>
  <si>
    <t>2:52.42</t>
  </si>
  <si>
    <t>2:55.42</t>
  </si>
  <si>
    <t>2:58.22</t>
  </si>
  <si>
    <t>3:01.86</t>
  </si>
  <si>
    <t>3:05.57</t>
  </si>
  <si>
    <t>3:07.84</t>
  </si>
  <si>
    <t>3:24.79</t>
  </si>
  <si>
    <t>Caroline Bos</t>
  </si>
  <si>
    <t>Myrte van der Schoot</t>
  </si>
  <si>
    <t>Meike Bakker</t>
  </si>
  <si>
    <t>Jessica  Tuinstra</t>
  </si>
  <si>
    <t>Veerle Dijkstra</t>
  </si>
  <si>
    <t>Nynke Lei</t>
  </si>
  <si>
    <t>Rikkie Bosman</t>
  </si>
  <si>
    <t>Mare Lei</t>
  </si>
  <si>
    <t>Mila Nijsse</t>
  </si>
  <si>
    <t>Nena Henzing</t>
  </si>
  <si>
    <t>Robin Dessauvagie</t>
  </si>
  <si>
    <t>Mila van Schie</t>
  </si>
  <si>
    <t>Marit van der Vliet</t>
  </si>
  <si>
    <t>Noa Hengeveld</t>
  </si>
  <si>
    <t>Guusje Reiff</t>
  </si>
  <si>
    <t>Elisa van der Linden</t>
  </si>
  <si>
    <t>2:22.86</t>
  </si>
  <si>
    <t>2:28.45</t>
  </si>
  <si>
    <t>2:44.65</t>
  </si>
  <si>
    <t>2:45.32</t>
  </si>
  <si>
    <t>2:47.34</t>
  </si>
  <si>
    <t>2:47.90</t>
  </si>
  <si>
    <t>2:52.37</t>
  </si>
  <si>
    <t>2:53.05</t>
  </si>
  <si>
    <t>2:58.78</t>
  </si>
  <si>
    <t>2:58.92</t>
  </si>
  <si>
    <t>3:01.19</t>
  </si>
  <si>
    <t>3:05.23</t>
  </si>
  <si>
    <t>3:06.19</t>
  </si>
  <si>
    <t>3:07.16</t>
  </si>
  <si>
    <t>Jessica Tuinstra</t>
  </si>
  <si>
    <t>3:07.37</t>
  </si>
  <si>
    <t>Hamza Riani</t>
  </si>
  <si>
    <t>Thijn Dorrestein</t>
  </si>
  <si>
    <t>David Elzinga</t>
  </si>
  <si>
    <t>Brent Mahler</t>
  </si>
  <si>
    <t>Ferd Haeldermans</t>
  </si>
  <si>
    <t>Fu Shan Lamers</t>
  </si>
  <si>
    <t>Fons Borninkhof</t>
  </si>
  <si>
    <t>Jeremy Zijdel</t>
  </si>
  <si>
    <t>Martijn Bink</t>
  </si>
  <si>
    <t>Merijn Schoonderbeek</t>
  </si>
  <si>
    <t>2:34.43</t>
  </si>
  <si>
    <t>2:37.86</t>
  </si>
  <si>
    <t>2:42.09</t>
  </si>
  <si>
    <t>2:46.33</t>
  </si>
  <si>
    <t>2:52.36</t>
  </si>
  <si>
    <t>3:02.29</t>
  </si>
  <si>
    <t>3:06.35</t>
  </si>
  <si>
    <t>3:08.66</t>
  </si>
  <si>
    <t>3:40.93</t>
  </si>
  <si>
    <t>Philip Kreuning</t>
  </si>
  <si>
    <t>3:41.74</t>
  </si>
  <si>
    <t>3:49.26</t>
  </si>
  <si>
    <t>Lianne Wuring</t>
  </si>
  <si>
    <t>Robin Brouwer</t>
  </si>
  <si>
    <t>Annika Kerkhof</t>
  </si>
  <si>
    <t>Noortje Broekstra</t>
  </si>
  <si>
    <t>Marit Jansma</t>
  </si>
  <si>
    <t>Flor Nebbeling</t>
  </si>
  <si>
    <t>Wies van der Zwet</t>
  </si>
  <si>
    <t>2:37.66</t>
  </si>
  <si>
    <t>2:40.62</t>
  </si>
  <si>
    <t>2:42.59</t>
  </si>
  <si>
    <t>2:44.78</t>
  </si>
  <si>
    <t>3:06.33</t>
  </si>
  <si>
    <t>3:08.01</t>
  </si>
  <si>
    <t>3:12.96</t>
  </si>
  <si>
    <t>Poule: 3</t>
  </si>
  <si>
    <t>totaal</t>
  </si>
  <si>
    <t>Pelle Topper</t>
  </si>
  <si>
    <t>Job Jesse Heinsius</t>
  </si>
  <si>
    <t>Valentijn van Weelden</t>
  </si>
  <si>
    <t>Bruno Aardewijn</t>
  </si>
  <si>
    <t>Max Denekamp</t>
  </si>
  <si>
    <t>Roemer van Wijk</t>
  </si>
  <si>
    <t>Julius Elbracht</t>
  </si>
  <si>
    <t>3:34.96</t>
  </si>
  <si>
    <t>3:38.71</t>
  </si>
  <si>
    <t>3:51.03</t>
  </si>
  <si>
    <t>3:55.51</t>
  </si>
  <si>
    <t>3:58.88</t>
  </si>
  <si>
    <t>4:00.72</t>
  </si>
  <si>
    <t>4:02.30</t>
  </si>
  <si>
    <t>4:09.20</t>
  </si>
  <si>
    <t>4:09.24</t>
  </si>
  <si>
    <t>4:11.34</t>
  </si>
  <si>
    <t>Tim van der Laan</t>
  </si>
  <si>
    <t>4:15.21</t>
  </si>
  <si>
    <t>4:15.67</t>
  </si>
  <si>
    <t>4:18.42</t>
  </si>
  <si>
    <t>4:20.45</t>
  </si>
  <si>
    <t>4:25.88</t>
  </si>
  <si>
    <t>4:31.51</t>
  </si>
  <si>
    <t>4:41.73</t>
  </si>
  <si>
    <t>4:47.35</t>
  </si>
  <si>
    <t>beste</t>
  </si>
  <si>
    <t>Sarah Loewy</t>
  </si>
  <si>
    <t>Maud de Vries</t>
  </si>
  <si>
    <t>Nele Lentink</t>
  </si>
  <si>
    <t>Max Veerman</t>
  </si>
  <si>
    <t>Pepijn Weggemans</t>
  </si>
  <si>
    <t>Maurits de Groot</t>
  </si>
  <si>
    <t>Stijn Visser</t>
  </si>
  <si>
    <t>Lennert de Groot</t>
  </si>
  <si>
    <t>Emiel Breken</t>
  </si>
  <si>
    <t>Xanthe Buruma</t>
  </si>
  <si>
    <t>Monica Lagerweij</t>
  </si>
  <si>
    <t>Sterre Renner</t>
  </si>
  <si>
    <t>Pien Scheer</t>
  </si>
  <si>
    <t>Roos de Vries</t>
  </si>
  <si>
    <t>Julia Baay</t>
  </si>
  <si>
    <t>4:15.08</t>
  </si>
  <si>
    <t>4:16.49</t>
  </si>
  <si>
    <t>4:19.35</t>
  </si>
  <si>
    <t>4:25.96</t>
  </si>
  <si>
    <t>4:26.66</t>
  </si>
  <si>
    <t>4:26.88</t>
  </si>
  <si>
    <t>4:31.29</t>
  </si>
  <si>
    <t>4:32.28</t>
  </si>
  <si>
    <t>4:37.69</t>
  </si>
  <si>
    <t>4:37.70</t>
  </si>
  <si>
    <t>4:39.11</t>
  </si>
  <si>
    <t>4:42.16</t>
  </si>
  <si>
    <t>4:54.55</t>
  </si>
  <si>
    <t>4:00.22</t>
  </si>
  <si>
    <t>4:07.56</t>
  </si>
  <si>
    <t>4:10.91</t>
  </si>
  <si>
    <t>4:16.19</t>
  </si>
  <si>
    <t>4:29.28</t>
  </si>
  <si>
    <t>4:33.73</t>
  </si>
  <si>
    <t>5:14.72</t>
  </si>
  <si>
    <t>5:24.61</t>
  </si>
  <si>
    <t>5:22.39</t>
  </si>
  <si>
    <t>5:39.27</t>
  </si>
  <si>
    <t>4:37.33</t>
  </si>
  <si>
    <t>4:08.01</t>
  </si>
  <si>
    <t>4:13.34</t>
  </si>
  <si>
    <t>4:15.58</t>
  </si>
  <si>
    <t>4:23.64</t>
  </si>
  <si>
    <t>4:34.96</t>
  </si>
  <si>
    <t>4:35.39</t>
  </si>
  <si>
    <t>4:55.69</t>
  </si>
  <si>
    <t>Casper Mur</t>
  </si>
  <si>
    <t>Guus van der Vegt</t>
  </si>
  <si>
    <t>Roy van den Kommer</t>
  </si>
  <si>
    <t>Jonas Riensema</t>
  </si>
  <si>
    <t>Nando Keers</t>
  </si>
  <si>
    <t>Laurens Prins</t>
  </si>
  <si>
    <t>Luc van den Brink</t>
  </si>
  <si>
    <t>Jasper Steenvoorden</t>
  </si>
  <si>
    <t>Sem den Adel</t>
  </si>
  <si>
    <t>Daan Gudde</t>
  </si>
  <si>
    <t>Aron Doehrie</t>
  </si>
  <si>
    <t>Collin Majoor</t>
  </si>
  <si>
    <t>4,22,68</t>
  </si>
  <si>
    <t>4:05.20</t>
  </si>
  <si>
    <t>4:00.16</t>
  </si>
  <si>
    <t>4:07.06</t>
  </si>
  <si>
    <t>4:21.93</t>
  </si>
  <si>
    <t>4:37.41</t>
  </si>
  <si>
    <t>4:25.85</t>
  </si>
  <si>
    <t>4:37.00</t>
  </si>
  <si>
    <t>4:42.41</t>
  </si>
  <si>
    <t>5.01.06</t>
  </si>
  <si>
    <t>5.28.24</t>
  </si>
  <si>
    <t>4:11.47</t>
  </si>
  <si>
    <t>4:15.06</t>
  </si>
  <si>
    <t>4:20.12</t>
  </si>
  <si>
    <t>4:24.35</t>
  </si>
  <si>
    <t>4:30.13</t>
  </si>
  <si>
    <t>4:30.45</t>
  </si>
  <si>
    <t>4:35.77</t>
  </si>
  <si>
    <t>4:40.49</t>
  </si>
  <si>
    <t>4:41.45</t>
  </si>
  <si>
    <t>4:41.48</t>
  </si>
  <si>
    <t>4:51.40</t>
  </si>
  <si>
    <t>5:17.40</t>
  </si>
  <si>
    <t>5:30.58</t>
  </si>
  <si>
    <t>4:30.84</t>
  </si>
  <si>
    <t>Ilse Hoogveld</t>
  </si>
  <si>
    <t>Nora Stokvis</t>
  </si>
  <si>
    <t>Helena Kruger</t>
  </si>
  <si>
    <t>Isabelle Loewy</t>
  </si>
  <si>
    <t>4:19.95</t>
  </si>
  <si>
    <t>4:32.75</t>
  </si>
  <si>
    <t>4:36.60</t>
  </si>
  <si>
    <t>4:54.24</t>
  </si>
  <si>
    <t>5:01.80</t>
  </si>
  <si>
    <t>4:07.04</t>
  </si>
  <si>
    <t>4:35.81</t>
  </si>
  <si>
    <t>4:46.72</t>
  </si>
  <si>
    <t>4:51.62</t>
  </si>
  <si>
    <t>5:02.11</t>
  </si>
  <si>
    <t>5:32.29</t>
  </si>
  <si>
    <t>Steven van den Brink</t>
  </si>
  <si>
    <t>Dennis Jansen</t>
  </si>
  <si>
    <t>Jaffie Acton</t>
  </si>
  <si>
    <t>Dennis Groeneveld</t>
  </si>
  <si>
    <t>Sjoerd Froeling</t>
  </si>
  <si>
    <t>Splinter Elbracht</t>
  </si>
  <si>
    <t>Jente Faber</t>
  </si>
  <si>
    <t>Lukas Renaud</t>
  </si>
  <si>
    <t>Florian Blankenstein</t>
  </si>
  <si>
    <t>Valentijn de Graaf</t>
  </si>
  <si>
    <t>David Thämer</t>
  </si>
  <si>
    <t>Rolf van Eick</t>
  </si>
  <si>
    <t>Stef van den Kommer</t>
  </si>
  <si>
    <t>2:23.42</t>
  </si>
  <si>
    <t>2:30.57</t>
  </si>
  <si>
    <t>2:31.23</t>
  </si>
  <si>
    <t>2:30.87</t>
  </si>
  <si>
    <t>2:28.08</t>
  </si>
  <si>
    <t>2:33.84</t>
  </si>
  <si>
    <t>2:44.46</t>
  </si>
  <si>
    <t>2:35.83</t>
  </si>
  <si>
    <t>3:04.42</t>
  </si>
  <si>
    <t>2:22.07</t>
  </si>
  <si>
    <t>2:22.92</t>
  </si>
  <si>
    <t>2:36.51</t>
  </si>
  <si>
    <t>2:38.84</t>
  </si>
  <si>
    <t>2:43.00</t>
  </si>
  <si>
    <t>2:43.09</t>
  </si>
  <si>
    <t>2:43.49</t>
  </si>
  <si>
    <t>2:52.89</t>
  </si>
  <si>
    <t>2:54.85</t>
  </si>
  <si>
    <t>2:56.91</t>
  </si>
  <si>
    <t>3:38.51</t>
  </si>
  <si>
    <t>3:59.19</t>
  </si>
  <si>
    <t>Tara van Schaik</t>
  </si>
  <si>
    <t>Silke Groen</t>
  </si>
  <si>
    <t>Elisabeth van Someren</t>
  </si>
  <si>
    <t>Minke Bees</t>
  </si>
  <si>
    <t>2:21.57</t>
  </si>
  <si>
    <t>2:27.89</t>
  </si>
  <si>
    <t>2:41.11</t>
  </si>
  <si>
    <t>2:43.97</t>
  </si>
  <si>
    <t>2:45.63</t>
  </si>
  <si>
    <t>2:52.63</t>
  </si>
  <si>
    <t>2:53.38</t>
  </si>
  <si>
    <t>2:54.22</t>
  </si>
  <si>
    <t>2:54.51</t>
  </si>
  <si>
    <t>2:58.52</t>
  </si>
  <si>
    <t>2:58.80</t>
  </si>
  <si>
    <t>3:00.15</t>
  </si>
  <si>
    <t>3:00.69</t>
  </si>
  <si>
    <t>3:00.82</t>
  </si>
  <si>
    <t>3:03.84</t>
  </si>
  <si>
    <t>3:04.14</t>
  </si>
  <si>
    <t>3:05.66</t>
  </si>
  <si>
    <t>Thomas van Luttervelt</t>
  </si>
  <si>
    <t>2:29.55</t>
  </si>
  <si>
    <t>2:29.56</t>
  </si>
  <si>
    <t>2:42.30</t>
  </si>
  <si>
    <t>2:48.21</t>
  </si>
  <si>
    <t>2:50.69</t>
  </si>
  <si>
    <t>2:57.78</t>
  </si>
  <si>
    <t>3:06.16</t>
  </si>
  <si>
    <t>3:16.40</t>
  </si>
  <si>
    <t>3:39.94</t>
  </si>
  <si>
    <t>3:50.66</t>
  </si>
  <si>
    <t>3:58.66</t>
  </si>
  <si>
    <t>Maaike van Kesteren</t>
  </si>
  <si>
    <t>Koosje van der Molen</t>
  </si>
  <si>
    <t>Zoë Hoogveld</t>
  </si>
  <si>
    <t>Sophie Voschezang</t>
  </si>
  <si>
    <t>Leonie Smid</t>
  </si>
  <si>
    <t>2:36.71</t>
  </si>
  <si>
    <t>2:42.66</t>
  </si>
  <si>
    <t>2:43.27</t>
  </si>
  <si>
    <t>2:48.50</t>
  </si>
  <si>
    <t>2:53.08</t>
  </si>
  <si>
    <t>2:58.28</t>
  </si>
  <si>
    <t>2:59.19</t>
  </si>
  <si>
    <t>3:10.03</t>
  </si>
  <si>
    <t>3:18.94</t>
  </si>
  <si>
    <t>3:24.60</t>
  </si>
  <si>
    <t>3:29.28</t>
  </si>
  <si>
    <t>3:43.35</t>
  </si>
  <si>
    <t>4:02.92</t>
  </si>
  <si>
    <t>3:59.30</t>
  </si>
  <si>
    <t>3:55.94</t>
  </si>
  <si>
    <t>4:14.43</t>
  </si>
  <si>
    <t>4:09.52</t>
  </si>
  <si>
    <t>4:13.08</t>
  </si>
  <si>
    <t>4:16.09</t>
  </si>
  <si>
    <t>4:28.92</t>
  </si>
  <si>
    <t>4:30.50</t>
  </si>
  <si>
    <t>5:01.05</t>
  </si>
  <si>
    <t>5:01.10</t>
  </si>
  <si>
    <t>5:17.87</t>
  </si>
  <si>
    <t>5:31.93</t>
  </si>
  <si>
    <t>3:56.03</t>
  </si>
  <si>
    <t>4:02.16</t>
  </si>
  <si>
    <t>4:25.25</t>
  </si>
  <si>
    <t>4:09.69</t>
  </si>
  <si>
    <t>4:12.87</t>
  </si>
  <si>
    <t>4:12.90</t>
  </si>
  <si>
    <t>4:17.98</t>
  </si>
  <si>
    <t>4:19.73</t>
  </si>
  <si>
    <t>3:44.31</t>
  </si>
  <si>
    <t>3:40.26</t>
  </si>
  <si>
    <t>3:49.80</t>
  </si>
  <si>
    <t>4:07.00</t>
  </si>
  <si>
    <t>4:05.25</t>
  </si>
  <si>
    <t>4:11.05</t>
  </si>
  <si>
    <t>4:13.41</t>
  </si>
  <si>
    <t>4:33.57</t>
  </si>
  <si>
    <t>4:23.31</t>
  </si>
  <si>
    <t>4:23.33</t>
  </si>
  <si>
    <t>4:23.49</t>
  </si>
  <si>
    <t>4:23.70</t>
  </si>
  <si>
    <t>4:29.12</t>
  </si>
  <si>
    <t>4:36.75</t>
  </si>
  <si>
    <t>4:40.28</t>
  </si>
  <si>
    <t>4:48.75</t>
  </si>
  <si>
    <t>4:53.95</t>
  </si>
  <si>
    <t>4:53.97</t>
  </si>
  <si>
    <t>4:57.18</t>
  </si>
  <si>
    <t>3:52.10</t>
  </si>
  <si>
    <t>6:00.05</t>
  </si>
  <si>
    <t>4:01.29</t>
  </si>
  <si>
    <t>4:31.14</t>
  </si>
  <si>
    <t>4:43.97</t>
  </si>
  <si>
    <t>4:49.44</t>
  </si>
  <si>
    <t>4:54.66</t>
  </si>
  <si>
    <t>2:44.29</t>
  </si>
  <si>
    <t>2:41.61</t>
  </si>
  <si>
    <t>2:50.80</t>
  </si>
  <si>
    <t>2:43.91</t>
  </si>
  <si>
    <t>2:53.21</t>
  </si>
  <si>
    <t>2:54.82</t>
  </si>
  <si>
    <t>3:00.45</t>
  </si>
  <si>
    <t>3:00.63</t>
  </si>
  <si>
    <t>3:07.64</t>
  </si>
  <si>
    <t>3:47.77</t>
  </si>
  <si>
    <t>3:12.02</t>
  </si>
  <si>
    <t>Liam Szczerba</t>
  </si>
  <si>
    <t>Valentijn de Korte</t>
  </si>
  <si>
    <t>Klaudia Kierlewicz</t>
  </si>
  <si>
    <t>Max Meijs</t>
  </si>
  <si>
    <t>Kyro Krijgsman</t>
  </si>
  <si>
    <t>Anne Verhoeven</t>
  </si>
  <si>
    <t>Marijke van den Broek</t>
  </si>
  <si>
    <t>Kika Hoogstra</t>
  </si>
  <si>
    <t>Flo van Raalte</t>
  </si>
  <si>
    <t>Isai Wandaogo</t>
  </si>
  <si>
    <t>Kato Leusink</t>
  </si>
  <si>
    <t>Julia Crommentuijn</t>
  </si>
  <si>
    <t>Sarah Breken</t>
  </si>
</sst>
</file>

<file path=xl/styles.xml><?xml version="1.0" encoding="utf-8"?>
<styleSheet xmlns="http://schemas.openxmlformats.org/spreadsheetml/2006/main">
  <numFmts count="3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_)"/>
    <numFmt numFmtId="179" formatCode="0.00_)"/>
    <numFmt numFmtId="180" formatCode="#,##0.00_);\(#,##0.00\)"/>
    <numFmt numFmtId="181" formatCode="0_)"/>
    <numFmt numFmtId="182" formatCode="0.0"/>
    <numFmt numFmtId="183" formatCode="d/mm/yy"/>
    <numFmt numFmtId="184" formatCode="dd/mm/yy"/>
    <numFmt numFmtId="185" formatCode="mm:ss.0;@"/>
    <numFmt numFmtId="186" formatCode="h:mm:ss;@"/>
  </numFmts>
  <fonts count="41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9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178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/>
    </xf>
    <xf numFmtId="178" fontId="5" fillId="0" borderId="0" xfId="0" applyNumberFormat="1" applyFont="1" applyAlignment="1" applyProtection="1">
      <alignment horizontal="center"/>
      <protection locked="0"/>
    </xf>
    <xf numFmtId="0" fontId="7" fillId="0" borderId="0" xfId="41" applyFont="1" applyAlignment="1">
      <alignment/>
    </xf>
    <xf numFmtId="0" fontId="7" fillId="0" borderId="0" xfId="42" applyFont="1" applyAlignment="1">
      <alignment/>
    </xf>
    <xf numFmtId="0" fontId="7" fillId="0" borderId="0" xfId="42" applyFont="1" applyAlignment="1">
      <alignment horizontal="left"/>
    </xf>
    <xf numFmtId="0" fontId="7" fillId="0" borderId="0" xfId="41" applyFont="1" applyAlignment="1">
      <alignment horizontal="left"/>
    </xf>
    <xf numFmtId="184" fontId="1" fillId="0" borderId="0" xfId="0" applyNumberFormat="1" applyFont="1" applyAlignment="1" applyProtection="1">
      <alignment horizontal="left"/>
      <protection/>
    </xf>
    <xf numFmtId="184" fontId="1" fillId="0" borderId="0" xfId="0" applyNumberFormat="1" applyFont="1" applyAlignment="1" applyProtection="1">
      <alignment horizontal="center"/>
      <protection/>
    </xf>
    <xf numFmtId="184" fontId="1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182" fontId="1" fillId="0" borderId="0" xfId="0" applyNumberFormat="1" applyFont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18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 applyProtection="1">
      <alignment horizontal="center"/>
      <protection/>
    </xf>
    <xf numFmtId="178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20" fontId="1" fillId="0" borderId="0" xfId="0" applyNumberFormat="1" applyFont="1" applyAlignment="1">
      <alignment horizontal="left"/>
    </xf>
    <xf numFmtId="0" fontId="1" fillId="10" borderId="0" xfId="0" applyFont="1" applyFill="1" applyAlignment="1">
      <alignment horizontal="center"/>
    </xf>
    <xf numFmtId="0" fontId="1" fillId="10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7" fillId="0" borderId="0" xfId="41" applyFont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21" fontId="1" fillId="0" borderId="0" xfId="0" applyNumberFormat="1" applyFont="1" applyAlignment="1">
      <alignment horizontal="left"/>
    </xf>
    <xf numFmtId="21" fontId="1" fillId="0" borderId="0" xfId="0" applyNumberFormat="1" applyFont="1" applyAlignment="1">
      <alignment/>
    </xf>
    <xf numFmtId="21" fontId="1" fillId="10" borderId="0" xfId="0" applyNumberFormat="1" applyFont="1" applyFill="1" applyAlignment="1">
      <alignment/>
    </xf>
    <xf numFmtId="21" fontId="1" fillId="10" borderId="0" xfId="0" applyNumberFormat="1" applyFont="1" applyFill="1" applyAlignment="1">
      <alignment horizontal="left"/>
    </xf>
    <xf numFmtId="182" fontId="1" fillId="0" borderId="0" xfId="0" applyNumberFormat="1" applyFont="1" applyAlignment="1">
      <alignment horizontal="left"/>
    </xf>
    <xf numFmtId="182" fontId="1" fillId="0" borderId="0" xfId="0" applyNumberFormat="1" applyFont="1" applyAlignment="1" applyProtection="1">
      <alignment horizontal="left"/>
      <protection/>
    </xf>
    <xf numFmtId="0" fontId="7" fillId="10" borderId="0" xfId="42" applyFont="1" applyFill="1" applyAlignment="1">
      <alignment/>
    </xf>
    <xf numFmtId="0" fontId="7" fillId="10" borderId="0" xfId="42" applyFont="1" applyFill="1" applyAlignment="1">
      <alignment horizontal="left"/>
    </xf>
    <xf numFmtId="0" fontId="1" fillId="10" borderId="0" xfId="0" applyFont="1" applyFill="1" applyAlignment="1" applyProtection="1">
      <alignment/>
      <protection/>
    </xf>
    <xf numFmtId="0" fontId="1" fillId="10" borderId="0" xfId="0" applyFont="1" applyFill="1" applyAlignment="1" applyProtection="1">
      <alignment horizontal="left"/>
      <protection locked="0"/>
    </xf>
    <xf numFmtId="178" fontId="1" fillId="10" borderId="0" xfId="0" applyNumberFormat="1" applyFont="1" applyFill="1" applyAlignment="1" applyProtection="1">
      <alignment horizontal="left"/>
      <protection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Default" xfId="41"/>
    <cellStyle name="Default 2" xfId="42"/>
    <cellStyle name="Gekoppelde cel" xfId="43"/>
    <cellStyle name="Followed Hyperlink" xfId="44"/>
    <cellStyle name="Goed" xfId="45"/>
    <cellStyle name="Hyperlink" xfId="46"/>
    <cellStyle name="Invoer" xfId="47"/>
    <cellStyle name="Comma" xfId="48"/>
    <cellStyle name="Comma [0]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15" customWidth="1"/>
    <col min="2" max="2" width="24.875" style="15" customWidth="1"/>
    <col min="3" max="3" width="10.875" style="15" bestFit="1" customWidth="1"/>
    <col min="4" max="4" width="8.375" style="15" customWidth="1"/>
    <col min="5" max="7" width="8.375" style="16" customWidth="1"/>
    <col min="8" max="9" width="3.625" style="15" customWidth="1"/>
    <col min="10" max="10" width="24.625" style="15" customWidth="1"/>
    <col min="11" max="11" width="11.875" style="15" bestFit="1" customWidth="1"/>
    <col min="12" max="12" width="9.25390625" style="16" bestFit="1" customWidth="1"/>
    <col min="13" max="13" width="8.00390625" style="15" bestFit="1" customWidth="1"/>
    <col min="14" max="16384" width="9.00390625" style="15" customWidth="1"/>
  </cols>
  <sheetData>
    <row r="1" spans="1:12" ht="12.75">
      <c r="A1" s="1" t="s">
        <v>10</v>
      </c>
      <c r="C1" s="14" t="s">
        <v>392</v>
      </c>
      <c r="D1" s="14"/>
      <c r="I1" s="17"/>
      <c r="L1" s="18"/>
    </row>
    <row r="3" spans="1:12" ht="12.75">
      <c r="A3" s="17" t="s">
        <v>11</v>
      </c>
      <c r="I3" s="17" t="s">
        <v>11</v>
      </c>
      <c r="L3" s="18" t="s">
        <v>6</v>
      </c>
    </row>
    <row r="4" spans="1:14" ht="12.75">
      <c r="A4" s="17" t="s">
        <v>1</v>
      </c>
      <c r="B4" s="17" t="s">
        <v>3</v>
      </c>
      <c r="C4" s="17" t="s">
        <v>4</v>
      </c>
      <c r="D4" s="17" t="s">
        <v>393</v>
      </c>
      <c r="E4" s="12">
        <v>41020</v>
      </c>
      <c r="F4" s="12">
        <v>41041</v>
      </c>
      <c r="G4" s="12">
        <v>41076</v>
      </c>
      <c r="I4" s="17" t="s">
        <v>1</v>
      </c>
      <c r="J4" s="17" t="s">
        <v>3</v>
      </c>
      <c r="K4" s="17" t="s">
        <v>4</v>
      </c>
      <c r="L4" s="12">
        <v>41013</v>
      </c>
      <c r="M4" s="30">
        <v>41041</v>
      </c>
      <c r="N4" s="15" t="s">
        <v>420</v>
      </c>
    </row>
    <row r="5" spans="1:14" ht="12.75">
      <c r="A5" s="32">
        <v>1</v>
      </c>
      <c r="B5" s="33" t="s">
        <v>21</v>
      </c>
      <c r="C5" s="33" t="s">
        <v>22</v>
      </c>
      <c r="D5" s="32">
        <f>SUM(E5:G5)-MIN(E5:G5)</f>
        <v>3049</v>
      </c>
      <c r="E5" s="32">
        <v>1444</v>
      </c>
      <c r="F5" s="32">
        <v>1541</v>
      </c>
      <c r="G5" s="32">
        <v>1508</v>
      </c>
      <c r="I5" s="32">
        <v>1</v>
      </c>
      <c r="J5" s="33" t="s">
        <v>24</v>
      </c>
      <c r="K5" s="33" t="s">
        <v>48</v>
      </c>
      <c r="L5" s="34" t="s">
        <v>49</v>
      </c>
      <c r="M5" s="34" t="s">
        <v>402</v>
      </c>
      <c r="N5" s="34" t="s">
        <v>49</v>
      </c>
    </row>
    <row r="6" spans="1:14" ht="12.75">
      <c r="A6" s="32">
        <v>2</v>
      </c>
      <c r="B6" s="33" t="s">
        <v>23</v>
      </c>
      <c r="C6" s="33" t="s">
        <v>22</v>
      </c>
      <c r="D6" s="32">
        <f>SUM(E6:G6)-MIN(E6:G6)</f>
        <v>3018</v>
      </c>
      <c r="E6" s="32">
        <v>1438</v>
      </c>
      <c r="F6" s="32">
        <v>1543</v>
      </c>
      <c r="G6" s="32">
        <v>1475</v>
      </c>
      <c r="H6" s="2"/>
      <c r="I6" s="32">
        <v>2</v>
      </c>
      <c r="J6" s="33" t="s">
        <v>35</v>
      </c>
      <c r="K6" s="33" t="s">
        <v>50</v>
      </c>
      <c r="L6" s="34" t="s">
        <v>51</v>
      </c>
      <c r="M6" s="34" t="s">
        <v>401</v>
      </c>
      <c r="N6" s="34" t="s">
        <v>401</v>
      </c>
    </row>
    <row r="7" spans="1:14" ht="12.75">
      <c r="A7" s="32">
        <v>3</v>
      </c>
      <c r="B7" s="33" t="s">
        <v>28</v>
      </c>
      <c r="C7" s="33" t="s">
        <v>26</v>
      </c>
      <c r="D7" s="32">
        <f>SUM(E7:G7)-MIN(E7:G7)</f>
        <v>2968</v>
      </c>
      <c r="E7" s="32">
        <v>1350</v>
      </c>
      <c r="F7" s="32">
        <v>1469</v>
      </c>
      <c r="G7" s="32">
        <v>1499</v>
      </c>
      <c r="H7" s="2"/>
      <c r="I7" s="32">
        <v>3</v>
      </c>
      <c r="J7" s="33" t="s">
        <v>30</v>
      </c>
      <c r="K7" s="33" t="s">
        <v>52</v>
      </c>
      <c r="L7" s="34" t="s">
        <v>53</v>
      </c>
      <c r="M7" s="34" t="s">
        <v>403</v>
      </c>
      <c r="N7" s="34" t="s">
        <v>53</v>
      </c>
    </row>
    <row r="8" spans="1:14" ht="12.75">
      <c r="A8" s="16">
        <v>4</v>
      </c>
      <c r="B8" s="15" t="s">
        <v>394</v>
      </c>
      <c r="C8" s="15" t="s">
        <v>22</v>
      </c>
      <c r="D8" s="16">
        <f>SUM(E8:G8)-MIN(E8:G8)</f>
        <v>2932</v>
      </c>
      <c r="E8" s="16">
        <v>0</v>
      </c>
      <c r="F8" s="16">
        <v>1441</v>
      </c>
      <c r="G8" s="16">
        <v>1491</v>
      </c>
      <c r="H8" s="2"/>
      <c r="I8" s="16">
        <v>4</v>
      </c>
      <c r="J8" s="15" t="s">
        <v>42</v>
      </c>
      <c r="K8" s="15" t="s">
        <v>52</v>
      </c>
      <c r="L8" s="19" t="s">
        <v>54</v>
      </c>
      <c r="M8" s="19" t="s">
        <v>404</v>
      </c>
      <c r="N8" s="19" t="s">
        <v>54</v>
      </c>
    </row>
    <row r="9" spans="1:14" ht="12.75">
      <c r="A9" s="16">
        <v>5</v>
      </c>
      <c r="B9" s="15" t="s">
        <v>24</v>
      </c>
      <c r="C9" s="15" t="s">
        <v>22</v>
      </c>
      <c r="D9" s="16">
        <f>SUM(E9:G9)-MIN(E9:G9)</f>
        <v>2814</v>
      </c>
      <c r="E9" s="16">
        <v>1402</v>
      </c>
      <c r="F9" s="16">
        <v>1412</v>
      </c>
      <c r="G9" s="16">
        <v>1393</v>
      </c>
      <c r="H9" s="2"/>
      <c r="I9" s="16">
        <v>5</v>
      </c>
      <c r="J9" s="15" t="s">
        <v>27</v>
      </c>
      <c r="K9" s="15" t="s">
        <v>52</v>
      </c>
      <c r="L9" s="19" t="s">
        <v>55</v>
      </c>
      <c r="M9" s="19" t="s">
        <v>406</v>
      </c>
      <c r="N9" s="19" t="s">
        <v>55</v>
      </c>
    </row>
    <row r="10" spans="1:14" ht="12.75">
      <c r="A10" s="16">
        <v>6</v>
      </c>
      <c r="B10" s="15" t="s">
        <v>29</v>
      </c>
      <c r="C10" s="15" t="s">
        <v>26</v>
      </c>
      <c r="D10" s="16">
        <f>SUM(E10:G10)-MIN(E10:G10)</f>
        <v>2781</v>
      </c>
      <c r="E10" s="16">
        <v>1348</v>
      </c>
      <c r="F10" s="16">
        <v>0</v>
      </c>
      <c r="G10" s="16">
        <v>1433</v>
      </c>
      <c r="H10" s="2"/>
      <c r="I10" s="16">
        <v>6</v>
      </c>
      <c r="J10" s="15" t="s">
        <v>31</v>
      </c>
      <c r="K10" s="15" t="s">
        <v>50</v>
      </c>
      <c r="L10" s="19" t="s">
        <v>56</v>
      </c>
      <c r="M10" s="19" t="s">
        <v>407</v>
      </c>
      <c r="N10" s="19" t="s">
        <v>56</v>
      </c>
    </row>
    <row r="11" spans="1:14" ht="12.75">
      <c r="A11" s="16">
        <v>7</v>
      </c>
      <c r="B11" s="15" t="s">
        <v>25</v>
      </c>
      <c r="C11" s="15" t="s">
        <v>26</v>
      </c>
      <c r="D11" s="16">
        <f>SUM(E11:G11)-MIN(E11:G11)</f>
        <v>2762</v>
      </c>
      <c r="E11" s="16">
        <v>1390</v>
      </c>
      <c r="F11" s="16">
        <v>1358</v>
      </c>
      <c r="G11" s="16">
        <v>1372</v>
      </c>
      <c r="H11" s="2"/>
      <c r="I11" s="16">
        <v>7</v>
      </c>
      <c r="J11" s="15" t="s">
        <v>41</v>
      </c>
      <c r="K11" s="15" t="s">
        <v>52</v>
      </c>
      <c r="L11" s="19" t="s">
        <v>61</v>
      </c>
      <c r="M11" s="19" t="s">
        <v>405</v>
      </c>
      <c r="N11" s="19" t="s">
        <v>405</v>
      </c>
    </row>
    <row r="12" spans="1:14" ht="12.75">
      <c r="A12" s="16">
        <v>8</v>
      </c>
      <c r="B12" s="15" t="s">
        <v>27</v>
      </c>
      <c r="C12" s="15" t="s">
        <v>26</v>
      </c>
      <c r="D12" s="16">
        <f>SUM(E12:G12)-MIN(E12:G12)</f>
        <v>2713</v>
      </c>
      <c r="E12" s="16">
        <v>1372</v>
      </c>
      <c r="F12" s="16">
        <v>1304</v>
      </c>
      <c r="G12" s="16">
        <v>1341</v>
      </c>
      <c r="H12" s="2"/>
      <c r="I12" s="16">
        <v>8</v>
      </c>
      <c r="J12" s="15" t="s">
        <v>37</v>
      </c>
      <c r="K12" s="15" t="s">
        <v>50</v>
      </c>
      <c r="L12" s="19" t="s">
        <v>57</v>
      </c>
      <c r="M12" s="19" t="s">
        <v>414</v>
      </c>
      <c r="N12" s="19" t="s">
        <v>57</v>
      </c>
    </row>
    <row r="13" spans="1:14" ht="12.75">
      <c r="A13" s="16">
        <v>9</v>
      </c>
      <c r="B13" s="15" t="s">
        <v>30</v>
      </c>
      <c r="C13" s="15" t="s">
        <v>26</v>
      </c>
      <c r="D13" s="16">
        <f>SUM(E13:G13)-MIN(E13:G13)</f>
        <v>2678</v>
      </c>
      <c r="E13" s="16">
        <v>1318</v>
      </c>
      <c r="F13" s="16">
        <v>1274</v>
      </c>
      <c r="G13" s="16">
        <v>1360</v>
      </c>
      <c r="H13" s="2"/>
      <c r="I13" s="16">
        <v>9</v>
      </c>
      <c r="J13" s="15" t="s">
        <v>46</v>
      </c>
      <c r="K13" s="15" t="s">
        <v>58</v>
      </c>
      <c r="L13" s="19" t="s">
        <v>59</v>
      </c>
      <c r="M13" s="19" t="s">
        <v>409</v>
      </c>
      <c r="N13" s="19" t="s">
        <v>59</v>
      </c>
    </row>
    <row r="14" spans="1:14" ht="12.75">
      <c r="A14" s="16">
        <v>10</v>
      </c>
      <c r="B14" s="15" t="s">
        <v>34</v>
      </c>
      <c r="C14" s="15" t="s">
        <v>26</v>
      </c>
      <c r="D14" s="16">
        <f>SUM(E14:G14)-MIN(E14:G14)</f>
        <v>2634</v>
      </c>
      <c r="E14" s="16">
        <v>1256</v>
      </c>
      <c r="F14" s="16">
        <v>1378</v>
      </c>
      <c r="G14" s="16">
        <v>1237</v>
      </c>
      <c r="H14" s="2"/>
      <c r="I14" s="16">
        <v>10</v>
      </c>
      <c r="J14" s="15" t="s">
        <v>33</v>
      </c>
      <c r="K14" s="15" t="s">
        <v>50</v>
      </c>
      <c r="L14" s="19" t="s">
        <v>60</v>
      </c>
      <c r="M14" s="19"/>
      <c r="N14" s="19" t="s">
        <v>60</v>
      </c>
    </row>
    <row r="15" spans="1:14" ht="12.75">
      <c r="A15" s="16">
        <v>11</v>
      </c>
      <c r="B15" s="15" t="s">
        <v>31</v>
      </c>
      <c r="C15" s="15" t="s">
        <v>32</v>
      </c>
      <c r="D15" s="16">
        <f>SUM(E15:G15)-MIN(E15:G15)</f>
        <v>2583</v>
      </c>
      <c r="E15" s="16">
        <v>1285</v>
      </c>
      <c r="F15" s="16">
        <v>1240</v>
      </c>
      <c r="G15" s="16">
        <v>1298</v>
      </c>
      <c r="H15" s="2"/>
      <c r="I15" s="16">
        <v>11</v>
      </c>
      <c r="J15" s="15" t="s">
        <v>38</v>
      </c>
      <c r="K15" s="15" t="s">
        <v>26</v>
      </c>
      <c r="L15" s="19"/>
      <c r="M15" s="19" t="s">
        <v>408</v>
      </c>
      <c r="N15" s="19" t="s">
        <v>408</v>
      </c>
    </row>
    <row r="16" spans="1:14" ht="12.75">
      <c r="A16" s="16">
        <v>12</v>
      </c>
      <c r="B16" s="15" t="s">
        <v>33</v>
      </c>
      <c r="C16" s="15" t="s">
        <v>32</v>
      </c>
      <c r="D16" s="16">
        <f>SUM(E16:G16)-MIN(E16:G16)</f>
        <v>2539</v>
      </c>
      <c r="E16" s="16">
        <v>1259</v>
      </c>
      <c r="F16" s="16">
        <v>1280</v>
      </c>
      <c r="G16" s="16">
        <v>0</v>
      </c>
      <c r="H16" s="2"/>
      <c r="I16" s="16">
        <v>12</v>
      </c>
      <c r="J16" s="15" t="s">
        <v>29</v>
      </c>
      <c r="K16" s="15" t="s">
        <v>52</v>
      </c>
      <c r="L16" s="19" t="s">
        <v>62</v>
      </c>
      <c r="M16" s="19"/>
      <c r="N16" s="19" t="s">
        <v>62</v>
      </c>
    </row>
    <row r="17" spans="1:14" ht="12.75">
      <c r="A17" s="16">
        <v>13</v>
      </c>
      <c r="B17" s="15" t="s">
        <v>37</v>
      </c>
      <c r="C17" s="15" t="s">
        <v>32</v>
      </c>
      <c r="D17" s="16">
        <f>SUM(E17:G17)-MIN(E17:G17)</f>
        <v>2500</v>
      </c>
      <c r="E17" s="16">
        <v>1185</v>
      </c>
      <c r="F17" s="16">
        <v>1291</v>
      </c>
      <c r="G17" s="16">
        <v>1209</v>
      </c>
      <c r="H17" s="2"/>
      <c r="I17" s="16">
        <v>13</v>
      </c>
      <c r="J17" s="15" t="s">
        <v>25</v>
      </c>
      <c r="K17" s="15" t="s">
        <v>52</v>
      </c>
      <c r="L17" s="19" t="s">
        <v>63</v>
      </c>
      <c r="M17" s="19"/>
      <c r="N17" s="19" t="s">
        <v>63</v>
      </c>
    </row>
    <row r="18" spans="1:14" ht="12.75">
      <c r="A18" s="16">
        <v>14</v>
      </c>
      <c r="B18" s="15" t="s">
        <v>35</v>
      </c>
      <c r="C18" s="15" t="s">
        <v>32</v>
      </c>
      <c r="D18" s="16">
        <f>SUM(E18:G18)-MIN(E18:G18)</f>
        <v>2457</v>
      </c>
      <c r="E18" s="16">
        <v>1235</v>
      </c>
      <c r="F18" s="16">
        <v>1148</v>
      </c>
      <c r="G18" s="16">
        <v>1222</v>
      </c>
      <c r="H18" s="2"/>
      <c r="I18" s="16">
        <v>14</v>
      </c>
      <c r="J18" s="7" t="s">
        <v>28</v>
      </c>
      <c r="K18" s="7" t="s">
        <v>52</v>
      </c>
      <c r="L18" s="10"/>
      <c r="M18" s="19" t="s">
        <v>410</v>
      </c>
      <c r="N18" s="19" t="s">
        <v>410</v>
      </c>
    </row>
    <row r="19" spans="1:14" ht="12.75">
      <c r="A19" s="16">
        <v>15</v>
      </c>
      <c r="B19" s="15" t="s">
        <v>40</v>
      </c>
      <c r="C19" s="15" t="s">
        <v>26</v>
      </c>
      <c r="D19" s="16">
        <f>SUM(E19:G19)-MIN(E19:G19)</f>
        <v>2452</v>
      </c>
      <c r="E19" s="16">
        <v>1136</v>
      </c>
      <c r="F19" s="16">
        <v>1182</v>
      </c>
      <c r="G19" s="16">
        <v>1270</v>
      </c>
      <c r="H19" s="2"/>
      <c r="I19" s="16">
        <v>15</v>
      </c>
      <c r="J19" s="15" t="s">
        <v>411</v>
      </c>
      <c r="K19" s="15" t="s">
        <v>52</v>
      </c>
      <c r="L19" s="19"/>
      <c r="M19" s="19" t="s">
        <v>147</v>
      </c>
      <c r="N19" s="19" t="s">
        <v>147</v>
      </c>
    </row>
    <row r="20" spans="1:14" ht="12.75">
      <c r="A20" s="16">
        <v>16</v>
      </c>
      <c r="B20" s="15" t="s">
        <v>395</v>
      </c>
      <c r="C20" s="15" t="s">
        <v>26</v>
      </c>
      <c r="D20" s="16">
        <f>SUM(E20:G20)-MIN(E20:G20)</f>
        <v>2418</v>
      </c>
      <c r="E20" s="16">
        <v>0</v>
      </c>
      <c r="F20" s="16">
        <v>1125</v>
      </c>
      <c r="G20" s="16">
        <v>1293</v>
      </c>
      <c r="H20" s="2"/>
      <c r="I20" s="18">
        <v>16</v>
      </c>
      <c r="J20" s="15" t="s">
        <v>395</v>
      </c>
      <c r="K20" s="15" t="s">
        <v>26</v>
      </c>
      <c r="L20" s="10"/>
      <c r="M20" s="19" t="s">
        <v>412</v>
      </c>
      <c r="N20" s="19" t="s">
        <v>412</v>
      </c>
    </row>
    <row r="21" spans="1:14" ht="12.75">
      <c r="A21" s="16">
        <v>17</v>
      </c>
      <c r="B21" s="15" t="s">
        <v>36</v>
      </c>
      <c r="C21" s="15" t="s">
        <v>26</v>
      </c>
      <c r="D21" s="16">
        <f>SUM(E21:G21)-MIN(E21:G21)</f>
        <v>2401</v>
      </c>
      <c r="E21" s="16">
        <v>1221</v>
      </c>
      <c r="F21" s="16">
        <v>1147</v>
      </c>
      <c r="G21" s="16">
        <v>1180</v>
      </c>
      <c r="H21" s="2"/>
      <c r="I21" s="18">
        <v>17</v>
      </c>
      <c r="J21" s="15" t="s">
        <v>40</v>
      </c>
      <c r="K21" s="15" t="s">
        <v>26</v>
      </c>
      <c r="L21" s="19"/>
      <c r="M21" s="19" t="s">
        <v>413</v>
      </c>
      <c r="N21" s="19" t="s">
        <v>413</v>
      </c>
    </row>
    <row r="22" spans="1:14" ht="12.75">
      <c r="A22" s="16">
        <v>18</v>
      </c>
      <c r="B22" s="15" t="s">
        <v>42</v>
      </c>
      <c r="C22" s="15" t="s">
        <v>26</v>
      </c>
      <c r="D22" s="16">
        <f>SUM(E22:G22)-MIN(E22:G22)</f>
        <v>2392</v>
      </c>
      <c r="E22" s="16">
        <v>1028</v>
      </c>
      <c r="F22" s="16">
        <v>1143</v>
      </c>
      <c r="G22" s="16">
        <v>1249</v>
      </c>
      <c r="H22" s="2"/>
      <c r="I22" s="18">
        <v>18</v>
      </c>
      <c r="J22" s="15" t="s">
        <v>36</v>
      </c>
      <c r="K22" s="15" t="s">
        <v>52</v>
      </c>
      <c r="L22" s="19" t="s">
        <v>64</v>
      </c>
      <c r="M22" s="19"/>
      <c r="N22" s="19" t="s">
        <v>64</v>
      </c>
    </row>
    <row r="23" spans="1:14" ht="12.75">
      <c r="A23" s="16">
        <v>19</v>
      </c>
      <c r="B23" s="15" t="s">
        <v>41</v>
      </c>
      <c r="C23" s="15" t="s">
        <v>26</v>
      </c>
      <c r="D23" s="16">
        <f>SUM(E23:G23)-MIN(E23:G23)</f>
        <v>2288</v>
      </c>
      <c r="E23" s="16">
        <v>1079</v>
      </c>
      <c r="F23" s="16">
        <v>1116</v>
      </c>
      <c r="G23" s="16">
        <v>1172</v>
      </c>
      <c r="H23" s="2"/>
      <c r="I23" s="18">
        <v>19</v>
      </c>
      <c r="J23" s="15" t="s">
        <v>34</v>
      </c>
      <c r="K23" s="15" t="s">
        <v>52</v>
      </c>
      <c r="L23" s="19" t="s">
        <v>65</v>
      </c>
      <c r="M23" s="19" t="s">
        <v>415</v>
      </c>
      <c r="N23" s="19" t="s">
        <v>415</v>
      </c>
    </row>
    <row r="24" spans="1:14" ht="12.75">
      <c r="A24" s="16">
        <v>20</v>
      </c>
      <c r="B24" s="15" t="s">
        <v>38</v>
      </c>
      <c r="C24" s="15" t="s">
        <v>26</v>
      </c>
      <c r="D24" s="16">
        <f>SUM(E24:G24)-MIN(E24:G24)</f>
        <v>2234</v>
      </c>
      <c r="E24" s="16">
        <v>1150</v>
      </c>
      <c r="F24" s="16">
        <v>1084</v>
      </c>
      <c r="G24" s="16">
        <v>0</v>
      </c>
      <c r="I24" s="18">
        <v>20</v>
      </c>
      <c r="J24" s="15" t="s">
        <v>399</v>
      </c>
      <c r="K24" s="15" t="s">
        <v>26</v>
      </c>
      <c r="L24" s="19"/>
      <c r="M24" s="19" t="s">
        <v>416</v>
      </c>
      <c r="N24" s="19" t="s">
        <v>416</v>
      </c>
    </row>
    <row r="25" spans="1:14" ht="12.75">
      <c r="A25" s="16">
        <v>21</v>
      </c>
      <c r="B25" s="15" t="s">
        <v>44</v>
      </c>
      <c r="C25" s="15" t="s">
        <v>45</v>
      </c>
      <c r="D25" s="16">
        <f>SUM(E25:G25)-MIN(E25:G25)</f>
        <v>2219</v>
      </c>
      <c r="E25" s="16">
        <v>970</v>
      </c>
      <c r="F25" s="16">
        <v>1094</v>
      </c>
      <c r="G25" s="16">
        <v>1125</v>
      </c>
      <c r="I25" s="16">
        <v>21</v>
      </c>
      <c r="J25" s="15" t="s">
        <v>397</v>
      </c>
      <c r="K25" s="15" t="s">
        <v>26</v>
      </c>
      <c r="L25" s="19"/>
      <c r="M25" s="19" t="s">
        <v>417</v>
      </c>
      <c r="N25" s="19" t="s">
        <v>417</v>
      </c>
    </row>
    <row r="26" spans="1:14" ht="12.75">
      <c r="A26" s="16">
        <v>22</v>
      </c>
      <c r="B26" s="15" t="s">
        <v>39</v>
      </c>
      <c r="C26" s="15" t="s">
        <v>22</v>
      </c>
      <c r="D26" s="16">
        <f>SUM(E26:G26)-MIN(E26:G26)</f>
        <v>2217</v>
      </c>
      <c r="E26" s="16">
        <v>1145</v>
      </c>
      <c r="F26" s="16">
        <v>0</v>
      </c>
      <c r="G26" s="16">
        <v>1072</v>
      </c>
      <c r="I26" s="16">
        <v>22</v>
      </c>
      <c r="J26" s="15" t="s">
        <v>47</v>
      </c>
      <c r="K26" s="15" t="s">
        <v>52</v>
      </c>
      <c r="L26" s="19" t="s">
        <v>66</v>
      </c>
      <c r="M26" s="19" t="s">
        <v>418</v>
      </c>
      <c r="N26" s="19" t="s">
        <v>66</v>
      </c>
    </row>
    <row r="27" spans="1:14" ht="12.75">
      <c r="A27" s="16">
        <v>23</v>
      </c>
      <c r="B27" s="15" t="s">
        <v>397</v>
      </c>
      <c r="C27" s="15" t="s">
        <v>26</v>
      </c>
      <c r="D27" s="16">
        <f>SUM(E27:G27)-MIN(E27:G27)</f>
        <v>2186</v>
      </c>
      <c r="E27" s="16">
        <v>0</v>
      </c>
      <c r="F27" s="16">
        <v>1071</v>
      </c>
      <c r="G27" s="16">
        <v>1115</v>
      </c>
      <c r="I27" s="16">
        <v>23</v>
      </c>
      <c r="J27" s="15" t="s">
        <v>400</v>
      </c>
      <c r="K27" s="15" t="s">
        <v>26</v>
      </c>
      <c r="L27" s="19"/>
      <c r="M27" s="31" t="s">
        <v>419</v>
      </c>
      <c r="N27" s="31" t="s">
        <v>419</v>
      </c>
    </row>
    <row r="28" spans="1:14" ht="12.75">
      <c r="A28" s="18">
        <v>24</v>
      </c>
      <c r="B28" s="15" t="s">
        <v>46</v>
      </c>
      <c r="C28" s="15" t="s">
        <v>45</v>
      </c>
      <c r="D28" s="16">
        <f>SUM(E28:G28)-MIN(E28:G28)</f>
        <v>2093</v>
      </c>
      <c r="E28" s="16">
        <v>956</v>
      </c>
      <c r="F28" s="16">
        <v>1137</v>
      </c>
      <c r="G28" s="16">
        <v>0</v>
      </c>
      <c r="L28" s="19"/>
      <c r="M28" s="19"/>
      <c r="N28" s="19"/>
    </row>
    <row r="29" spans="1:7" ht="12.75">
      <c r="A29" s="16">
        <v>25</v>
      </c>
      <c r="B29" s="15" t="s">
        <v>43</v>
      </c>
      <c r="C29" s="15" t="s">
        <v>26</v>
      </c>
      <c r="D29" s="16">
        <f>SUM(E29:G29)-MIN(E29:G29)</f>
        <v>2081</v>
      </c>
      <c r="E29" s="16">
        <v>1021</v>
      </c>
      <c r="F29" s="16">
        <v>1017</v>
      </c>
      <c r="G29" s="16">
        <v>1060</v>
      </c>
    </row>
    <row r="30" spans="1:7" ht="12.75">
      <c r="A30" s="16">
        <v>26</v>
      </c>
      <c r="B30" s="15" t="s">
        <v>396</v>
      </c>
      <c r="C30" s="15" t="s">
        <v>26</v>
      </c>
      <c r="D30" s="16">
        <f>SUM(E30:G30)-MIN(E30:G30)</f>
        <v>2004</v>
      </c>
      <c r="E30" s="16">
        <v>0</v>
      </c>
      <c r="F30" s="16">
        <v>1081</v>
      </c>
      <c r="G30" s="16">
        <v>923</v>
      </c>
    </row>
    <row r="31" spans="1:7" ht="12.75">
      <c r="A31" s="16">
        <v>27</v>
      </c>
      <c r="B31" s="15" t="s">
        <v>47</v>
      </c>
      <c r="C31" s="15" t="s">
        <v>26</v>
      </c>
      <c r="D31" s="16">
        <f>SUM(E31:G31)-MIN(E31:G31)</f>
        <v>1843</v>
      </c>
      <c r="E31" s="16">
        <v>944</v>
      </c>
      <c r="F31" s="16">
        <v>899</v>
      </c>
      <c r="G31" s="16">
        <v>790</v>
      </c>
    </row>
    <row r="32" spans="1:7" ht="12.75">
      <c r="A32" s="16">
        <v>28</v>
      </c>
      <c r="B32" s="15" t="s">
        <v>661</v>
      </c>
      <c r="C32" s="15" t="s">
        <v>32</v>
      </c>
      <c r="D32" s="16">
        <f>SUM(E32:G32)-MIN(E32:G32)</f>
        <v>1166</v>
      </c>
      <c r="E32" s="16">
        <v>0</v>
      </c>
      <c r="F32" s="16">
        <v>0</v>
      </c>
      <c r="G32" s="16">
        <v>1166</v>
      </c>
    </row>
    <row r="33" spans="1:7" ht="12.75">
      <c r="A33" s="16">
        <v>29</v>
      </c>
      <c r="B33" s="15" t="s">
        <v>398</v>
      </c>
      <c r="C33" s="15" t="s">
        <v>26</v>
      </c>
      <c r="D33" s="16">
        <f>SUM(E33:G33)-MIN(E33:G33)</f>
        <v>1064</v>
      </c>
      <c r="E33" s="16">
        <v>0</v>
      </c>
      <c r="F33" s="16">
        <v>1064</v>
      </c>
      <c r="G33" s="16">
        <v>0</v>
      </c>
    </row>
    <row r="34" spans="1:7" ht="12.75">
      <c r="A34" s="16">
        <v>30</v>
      </c>
      <c r="B34" s="15" t="s">
        <v>399</v>
      </c>
      <c r="C34" s="15" t="s">
        <v>26</v>
      </c>
      <c r="D34" s="16">
        <f>SUM(E34:G34)-MIN(E34:G34)</f>
        <v>1034</v>
      </c>
      <c r="E34" s="16">
        <v>0</v>
      </c>
      <c r="F34" s="16">
        <v>1034</v>
      </c>
      <c r="G34" s="16">
        <v>0</v>
      </c>
    </row>
    <row r="35" spans="1:7" ht="12.75">
      <c r="A35" s="16">
        <v>31</v>
      </c>
      <c r="B35" s="15" t="s">
        <v>400</v>
      </c>
      <c r="C35" s="15" t="s">
        <v>26</v>
      </c>
      <c r="D35" s="16">
        <f>SUM(E35:G35)-MIN(E35:G35)</f>
        <v>1009</v>
      </c>
      <c r="E35" s="16">
        <v>0</v>
      </c>
      <c r="F35" s="16">
        <v>1009</v>
      </c>
      <c r="G35" s="16">
        <v>0</v>
      </c>
    </row>
    <row r="36" spans="1:7" ht="12.75">
      <c r="A36" s="16">
        <v>32</v>
      </c>
      <c r="B36" s="15" t="s">
        <v>662</v>
      </c>
      <c r="C36" s="15" t="s">
        <v>22</v>
      </c>
      <c r="D36" s="16">
        <f>SUM(E36:G36)-MIN(E36:G36)</f>
        <v>938</v>
      </c>
      <c r="E36" s="16">
        <v>0</v>
      </c>
      <c r="F36" s="16">
        <v>0</v>
      </c>
      <c r="G36" s="16">
        <v>938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50390625" style="19" customWidth="1"/>
    <col min="2" max="2" width="24.875" style="15" customWidth="1"/>
    <col min="3" max="3" width="10.875" style="15" bestFit="1" customWidth="1"/>
    <col min="4" max="7" width="8.375" style="16" customWidth="1"/>
    <col min="8" max="8" width="3.625" style="16" customWidth="1"/>
    <col min="9" max="9" width="4.375" style="15" customWidth="1"/>
    <col min="10" max="10" width="24.625" style="15" customWidth="1"/>
    <col min="11" max="11" width="11.875" style="15" bestFit="1" customWidth="1"/>
    <col min="12" max="12" width="7.125" style="16" bestFit="1" customWidth="1"/>
    <col min="13" max="13" width="8.00390625" style="15" bestFit="1" customWidth="1"/>
    <col min="14" max="16384" width="9.00390625" style="15" customWidth="1"/>
  </cols>
  <sheetData>
    <row r="1" spans="1:12" ht="12.75">
      <c r="A1" s="1" t="s">
        <v>10</v>
      </c>
      <c r="C1" s="15" t="s">
        <v>392</v>
      </c>
      <c r="I1" s="17"/>
      <c r="L1" s="18"/>
    </row>
    <row r="3" spans="1:12" ht="12.75">
      <c r="A3" s="17" t="s">
        <v>20</v>
      </c>
      <c r="I3" s="17" t="s">
        <v>20</v>
      </c>
      <c r="L3" s="18" t="s">
        <v>0</v>
      </c>
    </row>
    <row r="4" spans="1:14" ht="12.75">
      <c r="A4" s="17" t="s">
        <v>1</v>
      </c>
      <c r="B4" s="17" t="s">
        <v>2</v>
      </c>
      <c r="C4" s="17" t="s">
        <v>4</v>
      </c>
      <c r="D4" s="18" t="s">
        <v>393</v>
      </c>
      <c r="E4" s="12">
        <v>41020</v>
      </c>
      <c r="F4" s="12">
        <v>41041</v>
      </c>
      <c r="G4" s="12">
        <v>41076</v>
      </c>
      <c r="I4" s="17" t="s">
        <v>1</v>
      </c>
      <c r="J4" s="17" t="s">
        <v>3</v>
      </c>
      <c r="K4" s="17" t="s">
        <v>4</v>
      </c>
      <c r="L4" s="12">
        <v>41013</v>
      </c>
      <c r="M4" s="30">
        <v>41041</v>
      </c>
      <c r="N4" s="15" t="s">
        <v>420</v>
      </c>
    </row>
    <row r="5" spans="1:14" ht="12.75">
      <c r="A5" s="32">
        <v>1</v>
      </c>
      <c r="B5" s="33" t="s">
        <v>378</v>
      </c>
      <c r="C5" s="33" t="s">
        <v>26</v>
      </c>
      <c r="D5" s="32">
        <f aca="true" t="shared" si="0" ref="D5:D17">SUM(E5:G5)-MIN(E5:G5)</f>
        <v>1517</v>
      </c>
      <c r="E5" s="32">
        <v>723</v>
      </c>
      <c r="F5" s="32">
        <v>696</v>
      </c>
      <c r="G5" s="32">
        <v>794</v>
      </c>
      <c r="H5" s="18"/>
      <c r="I5" s="32">
        <v>1</v>
      </c>
      <c r="J5" s="33" t="s">
        <v>378</v>
      </c>
      <c r="K5" s="33" t="s">
        <v>52</v>
      </c>
      <c r="L5" s="33" t="s">
        <v>385</v>
      </c>
      <c r="M5" s="33" t="s">
        <v>591</v>
      </c>
      <c r="N5" s="33" t="s">
        <v>591</v>
      </c>
    </row>
    <row r="6" spans="1:14" ht="12.75">
      <c r="A6" s="32">
        <v>2</v>
      </c>
      <c r="B6" s="33" t="s">
        <v>379</v>
      </c>
      <c r="C6" s="33" t="s">
        <v>26</v>
      </c>
      <c r="D6" s="32">
        <f t="shared" si="0"/>
        <v>1258</v>
      </c>
      <c r="E6" s="32">
        <v>598</v>
      </c>
      <c r="F6" s="32">
        <v>646</v>
      </c>
      <c r="G6" s="32">
        <v>612</v>
      </c>
      <c r="I6" s="32">
        <v>2</v>
      </c>
      <c r="J6" s="33" t="s">
        <v>380</v>
      </c>
      <c r="K6" s="33" t="s">
        <v>50</v>
      </c>
      <c r="L6" s="33" t="s">
        <v>386</v>
      </c>
      <c r="M6" s="33" t="s">
        <v>593</v>
      </c>
      <c r="N6" s="33" t="s">
        <v>386</v>
      </c>
    </row>
    <row r="7" spans="1:14" ht="12.75">
      <c r="A7" s="32">
        <v>3</v>
      </c>
      <c r="B7" s="33" t="s">
        <v>381</v>
      </c>
      <c r="C7" s="33" t="s">
        <v>32</v>
      </c>
      <c r="D7" s="32">
        <f t="shared" si="0"/>
        <v>1239</v>
      </c>
      <c r="E7" s="32">
        <v>543</v>
      </c>
      <c r="F7" s="32">
        <v>565</v>
      </c>
      <c r="G7" s="32">
        <v>674</v>
      </c>
      <c r="I7" s="32">
        <v>3</v>
      </c>
      <c r="J7" s="33" t="s">
        <v>379</v>
      </c>
      <c r="K7" s="33" t="s">
        <v>52</v>
      </c>
      <c r="L7" s="33" t="s">
        <v>387</v>
      </c>
      <c r="M7" s="33" t="s">
        <v>592</v>
      </c>
      <c r="N7" s="33" t="s">
        <v>387</v>
      </c>
    </row>
    <row r="8" spans="1:14" ht="12.75">
      <c r="A8" s="16">
        <v>4</v>
      </c>
      <c r="B8" s="15" t="s">
        <v>380</v>
      </c>
      <c r="C8" s="15" t="s">
        <v>32</v>
      </c>
      <c r="D8" s="16">
        <f t="shared" si="0"/>
        <v>1193</v>
      </c>
      <c r="E8" s="16">
        <v>576</v>
      </c>
      <c r="F8" s="16">
        <v>273</v>
      </c>
      <c r="G8" s="16">
        <v>617</v>
      </c>
      <c r="I8" s="16">
        <v>4</v>
      </c>
      <c r="J8" s="15" t="s">
        <v>381</v>
      </c>
      <c r="K8" s="15" t="s">
        <v>50</v>
      </c>
      <c r="L8" s="15" t="s">
        <v>388</v>
      </c>
      <c r="M8" s="15" t="s">
        <v>595</v>
      </c>
      <c r="N8" s="15" t="s">
        <v>388</v>
      </c>
    </row>
    <row r="9" spans="1:14" ht="12.75">
      <c r="A9" s="16">
        <v>5</v>
      </c>
      <c r="B9" s="15" t="s">
        <v>586</v>
      </c>
      <c r="C9" s="15" t="s">
        <v>26</v>
      </c>
      <c r="D9" s="16">
        <f t="shared" si="0"/>
        <v>1128</v>
      </c>
      <c r="E9" s="16">
        <v>0</v>
      </c>
      <c r="F9" s="16">
        <v>465</v>
      </c>
      <c r="G9" s="16">
        <v>663</v>
      </c>
      <c r="I9" s="16">
        <v>5</v>
      </c>
      <c r="J9" s="15" t="s">
        <v>586</v>
      </c>
      <c r="K9" s="15" t="s">
        <v>26</v>
      </c>
      <c r="M9" s="15" t="s">
        <v>594</v>
      </c>
      <c r="N9" s="15" t="s">
        <v>594</v>
      </c>
    </row>
    <row r="10" spans="1:14" ht="12.75">
      <c r="A10" s="16">
        <v>6</v>
      </c>
      <c r="B10" s="15" t="s">
        <v>587</v>
      </c>
      <c r="C10" s="15" t="s">
        <v>32</v>
      </c>
      <c r="D10" s="16">
        <f t="shared" si="0"/>
        <v>1038</v>
      </c>
      <c r="E10" s="16">
        <v>0</v>
      </c>
      <c r="F10" s="16">
        <v>462</v>
      </c>
      <c r="G10" s="16">
        <v>576</v>
      </c>
      <c r="I10" s="16">
        <v>6</v>
      </c>
      <c r="J10" s="15" t="s">
        <v>587</v>
      </c>
      <c r="K10" s="15" t="s">
        <v>32</v>
      </c>
      <c r="M10" s="15" t="s">
        <v>596</v>
      </c>
      <c r="N10" s="15" t="s">
        <v>596</v>
      </c>
    </row>
    <row r="11" spans="1:14" ht="12.75">
      <c r="A11" s="16">
        <v>7</v>
      </c>
      <c r="B11" s="15" t="s">
        <v>382</v>
      </c>
      <c r="C11" s="15" t="s">
        <v>26</v>
      </c>
      <c r="D11" s="16">
        <f t="shared" si="0"/>
        <v>971</v>
      </c>
      <c r="E11" s="16">
        <v>485</v>
      </c>
      <c r="F11" s="16">
        <v>486</v>
      </c>
      <c r="G11" s="16">
        <v>455</v>
      </c>
      <c r="I11" s="16">
        <v>7</v>
      </c>
      <c r="J11" s="15" t="s">
        <v>588</v>
      </c>
      <c r="K11" s="50" t="s">
        <v>22</v>
      </c>
      <c r="M11" s="15" t="s">
        <v>597</v>
      </c>
      <c r="N11" s="15" t="s">
        <v>597</v>
      </c>
    </row>
    <row r="12" spans="1:14" ht="12.75">
      <c r="A12" s="16">
        <v>8</v>
      </c>
      <c r="B12" s="15" t="s">
        <v>383</v>
      </c>
      <c r="C12" s="15" t="s">
        <v>26</v>
      </c>
      <c r="D12" s="16">
        <f t="shared" si="0"/>
        <v>754</v>
      </c>
      <c r="E12" s="16">
        <v>396</v>
      </c>
      <c r="F12" s="16">
        <v>312</v>
      </c>
      <c r="G12" s="16">
        <v>358</v>
      </c>
      <c r="I12" s="16">
        <v>8</v>
      </c>
      <c r="J12" s="15" t="s">
        <v>382</v>
      </c>
      <c r="K12" s="15" t="s">
        <v>52</v>
      </c>
      <c r="L12" s="15" t="s">
        <v>389</v>
      </c>
      <c r="M12" s="15" t="s">
        <v>598</v>
      </c>
      <c r="N12" s="15" t="s">
        <v>389</v>
      </c>
    </row>
    <row r="13" spans="1:14" ht="12.75">
      <c r="A13" s="16">
        <v>9</v>
      </c>
      <c r="B13" s="15" t="s">
        <v>589</v>
      </c>
      <c r="C13" s="15" t="s">
        <v>26</v>
      </c>
      <c r="D13" s="16">
        <f t="shared" si="0"/>
        <v>617</v>
      </c>
      <c r="E13" s="16">
        <v>0</v>
      </c>
      <c r="F13" s="16">
        <v>255</v>
      </c>
      <c r="G13" s="16">
        <v>362</v>
      </c>
      <c r="I13" s="16">
        <v>9</v>
      </c>
      <c r="J13" s="15" t="s">
        <v>383</v>
      </c>
      <c r="K13" s="15" t="s">
        <v>52</v>
      </c>
      <c r="L13" s="15" t="s">
        <v>390</v>
      </c>
      <c r="M13" s="15" t="s">
        <v>599</v>
      </c>
      <c r="N13" s="15" t="s">
        <v>390</v>
      </c>
    </row>
    <row r="14" spans="1:14" ht="12.75">
      <c r="A14" s="16">
        <v>10</v>
      </c>
      <c r="B14" s="15" t="s">
        <v>590</v>
      </c>
      <c r="C14" s="15" t="s">
        <v>26</v>
      </c>
      <c r="D14" s="16">
        <f t="shared" si="0"/>
        <v>524</v>
      </c>
      <c r="E14" s="16">
        <v>0</v>
      </c>
      <c r="F14" s="16">
        <v>238</v>
      </c>
      <c r="G14" s="16">
        <v>286</v>
      </c>
      <c r="I14" s="16">
        <v>10</v>
      </c>
      <c r="J14" s="15" t="s">
        <v>384</v>
      </c>
      <c r="K14" s="15" t="s">
        <v>52</v>
      </c>
      <c r="L14" s="15" t="s">
        <v>391</v>
      </c>
      <c r="N14" s="15" t="s">
        <v>391</v>
      </c>
    </row>
    <row r="15" spans="1:14" ht="12.75">
      <c r="A15" s="16">
        <v>11</v>
      </c>
      <c r="B15" s="15" t="s">
        <v>588</v>
      </c>
      <c r="C15" s="50" t="s">
        <v>22</v>
      </c>
      <c r="D15" s="23">
        <f t="shared" si="0"/>
        <v>421</v>
      </c>
      <c r="E15" s="16">
        <v>0</v>
      </c>
      <c r="F15" s="16">
        <v>421</v>
      </c>
      <c r="G15" s="16">
        <v>0</v>
      </c>
      <c r="I15" s="16">
        <v>11</v>
      </c>
      <c r="J15" s="15" t="s">
        <v>589</v>
      </c>
      <c r="K15" s="15" t="s">
        <v>26</v>
      </c>
      <c r="M15" s="15" t="s">
        <v>600</v>
      </c>
      <c r="N15" s="15" t="s">
        <v>600</v>
      </c>
    </row>
    <row r="16" spans="1:14" ht="12.75">
      <c r="A16" s="16">
        <v>12</v>
      </c>
      <c r="B16" s="15" t="s">
        <v>666</v>
      </c>
      <c r="C16" s="15" t="s">
        <v>22</v>
      </c>
      <c r="D16" s="51">
        <f t="shared" si="0"/>
        <v>356</v>
      </c>
      <c r="E16" s="16">
        <v>0</v>
      </c>
      <c r="F16" s="16">
        <v>0</v>
      </c>
      <c r="G16" s="16">
        <v>356</v>
      </c>
      <c r="I16" s="16">
        <v>12</v>
      </c>
      <c r="J16" s="15" t="s">
        <v>590</v>
      </c>
      <c r="K16" s="15" t="s">
        <v>26</v>
      </c>
      <c r="M16" s="15" t="s">
        <v>601</v>
      </c>
      <c r="N16" s="15" t="s">
        <v>601</v>
      </c>
    </row>
    <row r="17" spans="1:7" ht="12.75">
      <c r="A17" s="16">
        <v>13</v>
      </c>
      <c r="B17" s="15" t="s">
        <v>384</v>
      </c>
      <c r="C17" s="15" t="s">
        <v>26</v>
      </c>
      <c r="D17" s="16">
        <f t="shared" si="0"/>
        <v>214</v>
      </c>
      <c r="E17" s="16">
        <v>214</v>
      </c>
      <c r="F17" s="16">
        <v>0</v>
      </c>
      <c r="G17" s="16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625" style="15" customWidth="1"/>
    <col min="2" max="2" width="24.875" style="15" customWidth="1"/>
    <col min="3" max="3" width="10.875" style="15" bestFit="1" customWidth="1"/>
    <col min="4" max="4" width="8.375" style="15" customWidth="1"/>
    <col min="5" max="7" width="8.375" style="16" customWidth="1"/>
    <col min="8" max="9" width="3.625" style="15" customWidth="1"/>
    <col min="10" max="10" width="24.625" style="15" customWidth="1"/>
    <col min="11" max="11" width="11.875" style="15" bestFit="1" customWidth="1"/>
    <col min="12" max="12" width="11.25390625" style="16" bestFit="1" customWidth="1"/>
    <col min="13" max="13" width="8.00390625" style="15" bestFit="1" customWidth="1"/>
    <col min="14" max="16384" width="9.00390625" style="15" customWidth="1"/>
  </cols>
  <sheetData>
    <row r="1" spans="1:3" ht="12.75">
      <c r="A1" s="1" t="s">
        <v>10</v>
      </c>
      <c r="C1" s="15" t="s">
        <v>392</v>
      </c>
    </row>
    <row r="3" spans="1:12" ht="12.75">
      <c r="A3" s="17" t="s">
        <v>12</v>
      </c>
      <c r="I3" s="17" t="s">
        <v>12</v>
      </c>
      <c r="L3" s="18" t="s">
        <v>8</v>
      </c>
    </row>
    <row r="4" spans="1:14" ht="12.75">
      <c r="A4" s="17" t="s">
        <v>1</v>
      </c>
      <c r="B4" s="17" t="s">
        <v>3</v>
      </c>
      <c r="C4" s="17" t="s">
        <v>4</v>
      </c>
      <c r="D4" s="17" t="s">
        <v>393</v>
      </c>
      <c r="E4" s="12">
        <v>41020</v>
      </c>
      <c r="F4" s="12">
        <v>41041</v>
      </c>
      <c r="G4" s="12">
        <v>41076</v>
      </c>
      <c r="I4" s="17" t="s">
        <v>1</v>
      </c>
      <c r="J4" s="17" t="s">
        <v>3</v>
      </c>
      <c r="K4" s="17" t="s">
        <v>4</v>
      </c>
      <c r="L4" s="12">
        <v>41013</v>
      </c>
      <c r="M4" s="30">
        <v>41041</v>
      </c>
      <c r="N4" s="15" t="s">
        <v>420</v>
      </c>
    </row>
    <row r="5" spans="1:14" ht="12.75">
      <c r="A5" s="32">
        <v>1</v>
      </c>
      <c r="B5" s="33" t="s">
        <v>67</v>
      </c>
      <c r="C5" s="33" t="s">
        <v>26</v>
      </c>
      <c r="D5" s="32">
        <f>SUM(E5:G5)-MIN(E5:G5)</f>
        <v>3188</v>
      </c>
      <c r="E5" s="32">
        <v>1639</v>
      </c>
      <c r="F5" s="32">
        <v>1528</v>
      </c>
      <c r="G5" s="32">
        <v>1549</v>
      </c>
      <c r="I5" s="32">
        <v>1</v>
      </c>
      <c r="J5" s="33" t="s">
        <v>67</v>
      </c>
      <c r="K5" s="33" t="s">
        <v>52</v>
      </c>
      <c r="L5" s="34" t="s">
        <v>94</v>
      </c>
      <c r="M5" s="34" t="s">
        <v>602</v>
      </c>
      <c r="N5" s="34" t="s">
        <v>94</v>
      </c>
    </row>
    <row r="6" spans="1:14" ht="12.75">
      <c r="A6" s="32">
        <v>2</v>
      </c>
      <c r="B6" s="33" t="s">
        <v>68</v>
      </c>
      <c r="C6" s="33" t="s">
        <v>22</v>
      </c>
      <c r="D6" s="32">
        <f>SUM(E6:G6)-MIN(E6:G6)</f>
        <v>2846</v>
      </c>
      <c r="E6" s="32">
        <v>1434</v>
      </c>
      <c r="F6" s="32">
        <v>1412</v>
      </c>
      <c r="G6" s="32">
        <v>1302</v>
      </c>
      <c r="I6" s="32">
        <v>2</v>
      </c>
      <c r="J6" s="33" t="s">
        <v>68</v>
      </c>
      <c r="K6" s="33" t="s">
        <v>48</v>
      </c>
      <c r="L6" s="34" t="s">
        <v>95</v>
      </c>
      <c r="M6" s="34" t="s">
        <v>603</v>
      </c>
      <c r="N6" s="34" t="s">
        <v>95</v>
      </c>
    </row>
    <row r="7" spans="1:14" ht="12.75">
      <c r="A7" s="32">
        <v>3</v>
      </c>
      <c r="B7" s="33" t="s">
        <v>70</v>
      </c>
      <c r="C7" s="33" t="s">
        <v>22</v>
      </c>
      <c r="D7" s="32">
        <f>SUM(E7:G7)-MIN(E7:G7)</f>
        <v>2750</v>
      </c>
      <c r="E7" s="32">
        <v>1380</v>
      </c>
      <c r="F7" s="32">
        <v>1362</v>
      </c>
      <c r="G7" s="32">
        <v>1370</v>
      </c>
      <c r="H7" s="2"/>
      <c r="I7" s="32">
        <v>3</v>
      </c>
      <c r="J7" s="33" t="s">
        <v>70</v>
      </c>
      <c r="K7" s="33" t="s">
        <v>48</v>
      </c>
      <c r="L7" s="34" t="s">
        <v>96</v>
      </c>
      <c r="M7" s="34" t="s">
        <v>604</v>
      </c>
      <c r="N7" s="34" t="s">
        <v>96</v>
      </c>
    </row>
    <row r="8" spans="1:14" ht="12.75">
      <c r="A8" s="16">
        <v>4</v>
      </c>
      <c r="B8" s="15" t="s">
        <v>78</v>
      </c>
      <c r="C8" s="15" t="s">
        <v>22</v>
      </c>
      <c r="D8" s="16">
        <f>SUM(E8:G8)-MIN(E8:G8)</f>
        <v>2735</v>
      </c>
      <c r="E8" s="16">
        <v>1206</v>
      </c>
      <c r="F8" s="16">
        <v>1330</v>
      </c>
      <c r="G8" s="16">
        <v>1405</v>
      </c>
      <c r="H8" s="2"/>
      <c r="I8" s="16">
        <v>4</v>
      </c>
      <c r="J8" s="15" t="s">
        <v>76</v>
      </c>
      <c r="K8" s="15" t="s">
        <v>52</v>
      </c>
      <c r="L8" s="19" t="s">
        <v>97</v>
      </c>
      <c r="M8" s="19" t="s">
        <v>605</v>
      </c>
      <c r="N8" s="19" t="s">
        <v>97</v>
      </c>
    </row>
    <row r="9" spans="1:14" ht="12.75">
      <c r="A9" s="16">
        <v>5</v>
      </c>
      <c r="B9" s="15" t="s">
        <v>69</v>
      </c>
      <c r="C9" s="15" t="s">
        <v>22</v>
      </c>
      <c r="D9" s="16">
        <f>SUM(E9:G9)-MIN(E9:G9)</f>
        <v>2732</v>
      </c>
      <c r="E9" s="16">
        <v>1400</v>
      </c>
      <c r="F9" s="16">
        <v>1255</v>
      </c>
      <c r="G9" s="16">
        <v>1332</v>
      </c>
      <c r="H9" s="2"/>
      <c r="I9" s="16">
        <v>5</v>
      </c>
      <c r="J9" s="15" t="s">
        <v>74</v>
      </c>
      <c r="K9" s="15" t="s">
        <v>52</v>
      </c>
      <c r="L9" s="19" t="s">
        <v>98</v>
      </c>
      <c r="M9" s="19"/>
      <c r="N9" s="19" t="s">
        <v>98</v>
      </c>
    </row>
    <row r="10" spans="1:14" ht="12.75">
      <c r="A10" s="16">
        <v>6</v>
      </c>
      <c r="B10" s="15" t="s">
        <v>74</v>
      </c>
      <c r="C10" s="15" t="s">
        <v>26</v>
      </c>
      <c r="D10" s="16">
        <f>SUM(E10:G10)-MIN(E10:G10)</f>
        <v>2671</v>
      </c>
      <c r="E10" s="16">
        <v>1298</v>
      </c>
      <c r="F10" s="16">
        <v>0</v>
      </c>
      <c r="G10" s="16">
        <v>1373</v>
      </c>
      <c r="H10" s="2"/>
      <c r="I10" s="16">
        <v>6</v>
      </c>
      <c r="J10" s="15" t="s">
        <v>80</v>
      </c>
      <c r="K10" s="15" t="s">
        <v>48</v>
      </c>
      <c r="L10" s="19" t="s">
        <v>99</v>
      </c>
      <c r="M10" s="19" t="s">
        <v>606</v>
      </c>
      <c r="N10" s="19" t="s">
        <v>99</v>
      </c>
    </row>
    <row r="11" spans="1:14" ht="12.75">
      <c r="A11" s="16">
        <v>7</v>
      </c>
      <c r="B11" s="15" t="s">
        <v>75</v>
      </c>
      <c r="C11" s="15" t="s">
        <v>32</v>
      </c>
      <c r="D11" s="16">
        <f>SUM(E11:G11)-MIN(E11:G11)</f>
        <v>2512</v>
      </c>
      <c r="E11" s="16">
        <v>1295</v>
      </c>
      <c r="F11" s="16">
        <v>1217</v>
      </c>
      <c r="G11" s="16">
        <v>1117</v>
      </c>
      <c r="H11" s="2"/>
      <c r="I11" s="16">
        <v>7</v>
      </c>
      <c r="J11" s="15" t="s">
        <v>85</v>
      </c>
      <c r="K11" s="15" t="s">
        <v>52</v>
      </c>
      <c r="L11" s="19" t="s">
        <v>100</v>
      </c>
      <c r="M11" s="19" t="s">
        <v>607</v>
      </c>
      <c r="N11" s="19" t="s">
        <v>100</v>
      </c>
    </row>
    <row r="12" spans="1:14" ht="12.75">
      <c r="A12" s="16">
        <v>8</v>
      </c>
      <c r="B12" s="15" t="s">
        <v>76</v>
      </c>
      <c r="C12" s="15" t="s">
        <v>26</v>
      </c>
      <c r="D12" s="16">
        <f>SUM(E12:G12)-MIN(E12:G12)</f>
        <v>2387</v>
      </c>
      <c r="E12" s="16">
        <v>1238</v>
      </c>
      <c r="F12" s="16">
        <v>1149</v>
      </c>
      <c r="G12" s="16">
        <v>1108</v>
      </c>
      <c r="H12" s="2"/>
      <c r="I12" s="16">
        <v>8</v>
      </c>
      <c r="J12" s="15" t="s">
        <v>88</v>
      </c>
      <c r="K12" s="15" t="s">
        <v>52</v>
      </c>
      <c r="L12" s="19" t="s">
        <v>101</v>
      </c>
      <c r="M12" s="19"/>
      <c r="N12" s="19" t="s">
        <v>101</v>
      </c>
    </row>
    <row r="13" spans="1:14" ht="12.75">
      <c r="A13" s="16">
        <v>9</v>
      </c>
      <c r="B13" s="15" t="s">
        <v>77</v>
      </c>
      <c r="C13" s="15" t="s">
        <v>26</v>
      </c>
      <c r="D13" s="16">
        <f>SUM(E13:G13)-MIN(E13:G13)</f>
        <v>2385</v>
      </c>
      <c r="E13" s="16">
        <v>1237</v>
      </c>
      <c r="F13" s="16">
        <v>1148</v>
      </c>
      <c r="G13" s="16">
        <v>1056</v>
      </c>
      <c r="H13" s="2"/>
      <c r="I13" s="16">
        <v>9</v>
      </c>
      <c r="J13" s="15" t="s">
        <v>81</v>
      </c>
      <c r="K13" s="15" t="s">
        <v>52</v>
      </c>
      <c r="L13" s="19" t="s">
        <v>102</v>
      </c>
      <c r="M13" s="19" t="s">
        <v>608</v>
      </c>
      <c r="N13" s="19" t="s">
        <v>102</v>
      </c>
    </row>
    <row r="14" spans="1:14" ht="12.75">
      <c r="A14" s="16">
        <v>10</v>
      </c>
      <c r="B14" s="15" t="s">
        <v>79</v>
      </c>
      <c r="C14" s="15" t="s">
        <v>32</v>
      </c>
      <c r="D14" s="16">
        <f>SUM(E14:G14)-MIN(E14:G14)</f>
        <v>2377</v>
      </c>
      <c r="E14" s="16">
        <v>1198</v>
      </c>
      <c r="F14" s="16">
        <v>1179</v>
      </c>
      <c r="G14" s="16">
        <v>1175</v>
      </c>
      <c r="H14" s="2"/>
      <c r="I14" s="16">
        <v>10</v>
      </c>
      <c r="J14" s="15" t="s">
        <v>75</v>
      </c>
      <c r="K14" s="15" t="s">
        <v>50</v>
      </c>
      <c r="L14" s="19" t="s">
        <v>106</v>
      </c>
      <c r="M14" s="19" t="s">
        <v>460</v>
      </c>
      <c r="N14" s="19" t="s">
        <v>460</v>
      </c>
    </row>
    <row r="15" spans="1:14" ht="12.75">
      <c r="A15" s="16">
        <v>11</v>
      </c>
      <c r="B15" s="15" t="s">
        <v>80</v>
      </c>
      <c r="C15" s="15" t="s">
        <v>22</v>
      </c>
      <c r="D15" s="16">
        <f>SUM(E15:G15)-MIN(E15:G15)</f>
        <v>2305</v>
      </c>
      <c r="E15" s="16">
        <v>1132</v>
      </c>
      <c r="F15" s="16">
        <v>1075</v>
      </c>
      <c r="G15" s="16">
        <v>1173</v>
      </c>
      <c r="H15" s="2"/>
      <c r="I15" s="16">
        <v>11</v>
      </c>
      <c r="J15" s="15" t="s">
        <v>73</v>
      </c>
      <c r="K15" s="15" t="s">
        <v>48</v>
      </c>
      <c r="L15" s="19" t="s">
        <v>103</v>
      </c>
      <c r="M15" s="19"/>
      <c r="N15" s="19" t="s">
        <v>103</v>
      </c>
    </row>
    <row r="16" spans="1:14" ht="12.75">
      <c r="A16" s="16">
        <v>12</v>
      </c>
      <c r="B16" s="15" t="s">
        <v>71</v>
      </c>
      <c r="C16" s="15" t="s">
        <v>32</v>
      </c>
      <c r="D16" s="16">
        <f>SUM(E16:G16)-MIN(E16:G16)</f>
        <v>2211</v>
      </c>
      <c r="E16" s="16">
        <v>1373</v>
      </c>
      <c r="F16" s="16">
        <v>838</v>
      </c>
      <c r="G16" s="16">
        <v>0</v>
      </c>
      <c r="H16" s="2"/>
      <c r="I16" s="16">
        <v>12</v>
      </c>
      <c r="J16" s="15" t="s">
        <v>78</v>
      </c>
      <c r="K16" s="15" t="s">
        <v>48</v>
      </c>
      <c r="L16" s="19" t="s">
        <v>104</v>
      </c>
      <c r="M16" s="19"/>
      <c r="N16" s="19" t="s">
        <v>104</v>
      </c>
    </row>
    <row r="17" spans="1:14" ht="12.75">
      <c r="A17" s="16">
        <v>13</v>
      </c>
      <c r="B17" s="15" t="s">
        <v>81</v>
      </c>
      <c r="C17" s="15" t="s">
        <v>26</v>
      </c>
      <c r="D17" s="16">
        <f>SUM(E17:G17)-MIN(E17:G17)</f>
        <v>2183</v>
      </c>
      <c r="E17" s="16">
        <v>1115</v>
      </c>
      <c r="F17" s="16">
        <v>1068</v>
      </c>
      <c r="G17" s="16">
        <v>0</v>
      </c>
      <c r="H17" s="2"/>
      <c r="I17" s="16">
        <v>13</v>
      </c>
      <c r="J17" s="15" t="s">
        <v>90</v>
      </c>
      <c r="K17" s="15" t="s">
        <v>52</v>
      </c>
      <c r="L17" s="19" t="s">
        <v>105</v>
      </c>
      <c r="M17" s="19" t="s">
        <v>609</v>
      </c>
      <c r="N17" s="19" t="s">
        <v>105</v>
      </c>
    </row>
    <row r="18" spans="1:14" ht="12.75">
      <c r="A18" s="16">
        <v>14</v>
      </c>
      <c r="B18" s="15" t="s">
        <v>86</v>
      </c>
      <c r="C18" s="15" t="s">
        <v>32</v>
      </c>
      <c r="D18" s="16">
        <f>SUM(E18:G18)-MIN(E18:G18)</f>
        <v>2159</v>
      </c>
      <c r="E18" s="16">
        <v>973</v>
      </c>
      <c r="F18" s="16">
        <v>1083</v>
      </c>
      <c r="G18" s="16">
        <v>1076</v>
      </c>
      <c r="H18" s="2"/>
      <c r="I18" s="16">
        <v>14</v>
      </c>
      <c r="J18" s="15" t="s">
        <v>421</v>
      </c>
      <c r="K18" s="15" t="s">
        <v>26</v>
      </c>
      <c r="L18" s="19"/>
      <c r="M18" s="19" t="s">
        <v>461</v>
      </c>
      <c r="N18" s="19" t="s">
        <v>461</v>
      </c>
    </row>
    <row r="19" spans="1:14" ht="12.75">
      <c r="A19" s="16">
        <v>15</v>
      </c>
      <c r="B19" s="15" t="s">
        <v>421</v>
      </c>
      <c r="C19" s="15" t="s">
        <v>26</v>
      </c>
      <c r="D19" s="16">
        <f>SUM(E19:G19)-MIN(E19:G19)</f>
        <v>2158</v>
      </c>
      <c r="E19" s="16">
        <v>0</v>
      </c>
      <c r="F19" s="16">
        <v>1145</v>
      </c>
      <c r="G19" s="16">
        <v>1013</v>
      </c>
      <c r="H19" s="2"/>
      <c r="I19" s="16">
        <v>15</v>
      </c>
      <c r="J19" s="15" t="s">
        <v>84</v>
      </c>
      <c r="K19" s="15" t="s">
        <v>26</v>
      </c>
      <c r="L19" s="19"/>
      <c r="M19" s="19" t="s">
        <v>462</v>
      </c>
      <c r="N19" s="19" t="s">
        <v>462</v>
      </c>
    </row>
    <row r="20" spans="1:14" ht="12.75">
      <c r="A20" s="16">
        <v>16</v>
      </c>
      <c r="B20" s="15" t="s">
        <v>83</v>
      </c>
      <c r="C20" s="15" t="s">
        <v>45</v>
      </c>
      <c r="D20" s="16">
        <f>SUM(E20:G20)-MIN(E20:G20)</f>
        <v>2154</v>
      </c>
      <c r="E20" s="16">
        <v>1066</v>
      </c>
      <c r="F20" s="16">
        <v>1088</v>
      </c>
      <c r="G20" s="16">
        <v>1018</v>
      </c>
      <c r="H20" s="2"/>
      <c r="I20" s="16">
        <v>16</v>
      </c>
      <c r="J20" s="15" t="s">
        <v>86</v>
      </c>
      <c r="K20" s="15" t="s">
        <v>50</v>
      </c>
      <c r="L20" s="19" t="s">
        <v>109</v>
      </c>
      <c r="M20" s="19" t="s">
        <v>463</v>
      </c>
      <c r="N20" s="19" t="s">
        <v>463</v>
      </c>
    </row>
    <row r="21" spans="1:14" ht="12.75">
      <c r="A21" s="16">
        <v>17</v>
      </c>
      <c r="B21" s="15" t="s">
        <v>82</v>
      </c>
      <c r="C21" s="15" t="s">
        <v>22</v>
      </c>
      <c r="D21" s="16">
        <f>SUM(E21:G21)-MIN(E21:G21)</f>
        <v>2117</v>
      </c>
      <c r="E21" s="16">
        <v>1113</v>
      </c>
      <c r="F21" s="16">
        <v>1004</v>
      </c>
      <c r="G21" s="16">
        <v>938</v>
      </c>
      <c r="H21" s="2"/>
      <c r="I21" s="16">
        <v>17</v>
      </c>
      <c r="J21" s="15" t="s">
        <v>87</v>
      </c>
      <c r="K21" s="15" t="s">
        <v>52</v>
      </c>
      <c r="L21" s="19" t="s">
        <v>107</v>
      </c>
      <c r="M21" s="19" t="s">
        <v>610</v>
      </c>
      <c r="N21" s="19" t="s">
        <v>107</v>
      </c>
    </row>
    <row r="22" spans="1:14" ht="12.75">
      <c r="A22" s="16">
        <v>18</v>
      </c>
      <c r="B22" s="15" t="s">
        <v>84</v>
      </c>
      <c r="C22" s="15" t="s">
        <v>26</v>
      </c>
      <c r="D22" s="16">
        <f>SUM(E22:G22)-MIN(E22:G22)</f>
        <v>2087</v>
      </c>
      <c r="E22" s="16">
        <v>1058</v>
      </c>
      <c r="F22" s="16">
        <v>1029</v>
      </c>
      <c r="G22" s="16">
        <v>926</v>
      </c>
      <c r="H22" s="2"/>
      <c r="I22" s="16">
        <v>18</v>
      </c>
      <c r="J22" s="15" t="s">
        <v>91</v>
      </c>
      <c r="K22" s="15" t="s">
        <v>52</v>
      </c>
      <c r="L22" s="19" t="s">
        <v>108</v>
      </c>
      <c r="M22" s="19" t="s">
        <v>611</v>
      </c>
      <c r="N22" s="19" t="s">
        <v>108</v>
      </c>
    </row>
    <row r="23" spans="1:14" ht="12.75">
      <c r="A23" s="16">
        <v>19</v>
      </c>
      <c r="B23" s="15" t="s">
        <v>87</v>
      </c>
      <c r="C23" s="15" t="s">
        <v>26</v>
      </c>
      <c r="D23" s="16">
        <f>SUM(E23:G23)-MIN(E23:G23)</f>
        <v>2009</v>
      </c>
      <c r="E23" s="16">
        <v>939</v>
      </c>
      <c r="F23" s="16">
        <v>1018</v>
      </c>
      <c r="G23" s="16">
        <v>991</v>
      </c>
      <c r="H23" s="2"/>
      <c r="I23" s="16">
        <v>19</v>
      </c>
      <c r="J23" s="15" t="s">
        <v>79</v>
      </c>
      <c r="K23" s="15" t="s">
        <v>50</v>
      </c>
      <c r="L23" s="19" t="s">
        <v>113</v>
      </c>
      <c r="M23" s="19" t="s">
        <v>464</v>
      </c>
      <c r="N23" s="19" t="s">
        <v>464</v>
      </c>
    </row>
    <row r="24" spans="1:14" ht="12.75">
      <c r="A24" s="16">
        <v>20</v>
      </c>
      <c r="B24" s="15" t="s">
        <v>85</v>
      </c>
      <c r="C24" s="15" t="s">
        <v>26</v>
      </c>
      <c r="D24" s="16">
        <f>SUM(E24:G24)-MIN(E24:G24)</f>
        <v>1984</v>
      </c>
      <c r="E24" s="16">
        <v>991</v>
      </c>
      <c r="F24" s="16">
        <v>993</v>
      </c>
      <c r="G24" s="16">
        <v>0</v>
      </c>
      <c r="H24" s="3"/>
      <c r="I24" s="16">
        <v>20</v>
      </c>
      <c r="J24" s="15" t="s">
        <v>422</v>
      </c>
      <c r="K24" s="15" t="s">
        <v>26</v>
      </c>
      <c r="L24" s="19"/>
      <c r="M24" s="19" t="s">
        <v>465</v>
      </c>
      <c r="N24" s="19" t="s">
        <v>465</v>
      </c>
    </row>
    <row r="25" spans="1:14" ht="12.75">
      <c r="A25" s="16">
        <v>21</v>
      </c>
      <c r="B25" s="15" t="s">
        <v>88</v>
      </c>
      <c r="C25" s="15" t="s">
        <v>26</v>
      </c>
      <c r="D25" s="16">
        <f>SUM(E25:G25)-MIN(E25:G25)</f>
        <v>1874</v>
      </c>
      <c r="E25" s="16">
        <v>926</v>
      </c>
      <c r="F25" s="16">
        <v>948</v>
      </c>
      <c r="G25" s="16">
        <v>732</v>
      </c>
      <c r="H25" s="3"/>
      <c r="I25" s="16">
        <v>21</v>
      </c>
      <c r="J25" s="15" t="s">
        <v>83</v>
      </c>
      <c r="K25" s="15" t="s">
        <v>58</v>
      </c>
      <c r="L25" s="19" t="s">
        <v>110</v>
      </c>
      <c r="M25" s="19"/>
      <c r="N25" s="19" t="s">
        <v>110</v>
      </c>
    </row>
    <row r="26" spans="1:14" ht="12.75">
      <c r="A26" s="16">
        <v>22</v>
      </c>
      <c r="B26" s="15" t="s">
        <v>90</v>
      </c>
      <c r="C26" s="15" t="s">
        <v>26</v>
      </c>
      <c r="D26" s="16">
        <f>SUM(E26:G26)-MIN(E26:G26)</f>
        <v>1858</v>
      </c>
      <c r="E26" s="16">
        <v>913</v>
      </c>
      <c r="F26" s="16">
        <v>945</v>
      </c>
      <c r="G26" s="16">
        <v>824</v>
      </c>
      <c r="H26" s="3"/>
      <c r="I26" s="16">
        <v>22</v>
      </c>
      <c r="J26" s="15" t="s">
        <v>71</v>
      </c>
      <c r="K26" s="15" t="s">
        <v>50</v>
      </c>
      <c r="L26" s="19" t="s">
        <v>111</v>
      </c>
      <c r="M26" s="19"/>
      <c r="N26" s="19" t="s">
        <v>111</v>
      </c>
    </row>
    <row r="27" spans="1:14" ht="12.75">
      <c r="A27" s="16">
        <v>23</v>
      </c>
      <c r="B27" s="15" t="s">
        <v>89</v>
      </c>
      <c r="C27" s="15" t="s">
        <v>26</v>
      </c>
      <c r="D27" s="16">
        <f>SUM(E27:G27)-MIN(E27:G27)</f>
        <v>1773</v>
      </c>
      <c r="E27" s="16">
        <v>918</v>
      </c>
      <c r="F27" s="16">
        <v>816</v>
      </c>
      <c r="G27" s="16">
        <v>855</v>
      </c>
      <c r="H27" s="3"/>
      <c r="I27" s="16">
        <v>23</v>
      </c>
      <c r="J27" s="15" t="s">
        <v>72</v>
      </c>
      <c r="K27" s="15" t="s">
        <v>58</v>
      </c>
      <c r="L27" s="19" t="s">
        <v>112</v>
      </c>
      <c r="M27" s="19"/>
      <c r="N27" s="19" t="s">
        <v>112</v>
      </c>
    </row>
    <row r="28" spans="1:14" ht="12.75">
      <c r="A28" s="16">
        <v>24</v>
      </c>
      <c r="B28" s="15" t="s">
        <v>93</v>
      </c>
      <c r="C28" s="15" t="s">
        <v>45</v>
      </c>
      <c r="D28" s="16">
        <f>SUM(E28:G28)-MIN(E28:G28)</f>
        <v>1646</v>
      </c>
      <c r="E28" s="16">
        <v>290</v>
      </c>
      <c r="F28" s="16">
        <v>822</v>
      </c>
      <c r="G28" s="16">
        <v>824</v>
      </c>
      <c r="H28" s="3"/>
      <c r="I28" s="18">
        <v>24</v>
      </c>
      <c r="J28" s="15" t="s">
        <v>77</v>
      </c>
      <c r="K28" s="15" t="s">
        <v>52</v>
      </c>
      <c r="L28" s="19" t="s">
        <v>114</v>
      </c>
      <c r="M28" s="19" t="s">
        <v>466</v>
      </c>
      <c r="N28" s="19" t="s">
        <v>466</v>
      </c>
    </row>
    <row r="29" spans="1:14" ht="12.75">
      <c r="A29" s="16">
        <v>25</v>
      </c>
      <c r="B29" s="15" t="s">
        <v>91</v>
      </c>
      <c r="C29" s="15" t="s">
        <v>26</v>
      </c>
      <c r="D29" s="16">
        <f>SUM(E29:G29)-MIN(E29:G29)</f>
        <v>1520</v>
      </c>
      <c r="E29" s="16">
        <v>731</v>
      </c>
      <c r="F29" s="16">
        <v>789</v>
      </c>
      <c r="G29" s="16">
        <v>640</v>
      </c>
      <c r="H29" s="3"/>
      <c r="I29" s="18">
        <v>25</v>
      </c>
      <c r="J29" s="15" t="s">
        <v>93</v>
      </c>
      <c r="K29" s="15" t="s">
        <v>58</v>
      </c>
      <c r="L29" s="19"/>
      <c r="M29" s="19" t="s">
        <v>612</v>
      </c>
      <c r="N29" s="19" t="s">
        <v>612</v>
      </c>
    </row>
    <row r="30" spans="1:14" ht="12.75">
      <c r="A30" s="16">
        <v>26</v>
      </c>
      <c r="B30" s="15" t="s">
        <v>92</v>
      </c>
      <c r="C30" s="15" t="s">
        <v>26</v>
      </c>
      <c r="D30" s="16">
        <f>SUM(E30:G30)-MIN(E30:G30)</f>
        <v>1456</v>
      </c>
      <c r="E30" s="16">
        <v>624</v>
      </c>
      <c r="F30" s="16">
        <v>832</v>
      </c>
      <c r="G30" s="16">
        <v>0</v>
      </c>
      <c r="H30" s="3"/>
      <c r="I30" s="18">
        <v>26</v>
      </c>
      <c r="J30" s="15" t="s">
        <v>423</v>
      </c>
      <c r="K30" s="15" t="s">
        <v>26</v>
      </c>
      <c r="L30" s="19"/>
      <c r="M30" s="19" t="s">
        <v>613</v>
      </c>
      <c r="N30" s="19" t="s">
        <v>613</v>
      </c>
    </row>
    <row r="31" spans="1:14" ht="12.75">
      <c r="A31" s="16">
        <v>27</v>
      </c>
      <c r="B31" s="15" t="s">
        <v>72</v>
      </c>
      <c r="C31" s="15" t="s">
        <v>45</v>
      </c>
      <c r="D31" s="16">
        <f>SUM(E31:G31)-MIN(E31:G31)</f>
        <v>1371</v>
      </c>
      <c r="E31" s="16">
        <v>1371</v>
      </c>
      <c r="F31" s="16">
        <v>0</v>
      </c>
      <c r="G31" s="16">
        <v>0</v>
      </c>
      <c r="I31" s="16">
        <v>27</v>
      </c>
      <c r="J31" s="15" t="s">
        <v>92</v>
      </c>
      <c r="K31" s="15" t="s">
        <v>52</v>
      </c>
      <c r="L31" s="19" t="s">
        <v>115</v>
      </c>
      <c r="M31" s="19" t="s">
        <v>614</v>
      </c>
      <c r="N31" s="19" t="s">
        <v>614</v>
      </c>
    </row>
    <row r="32" spans="1:14" ht="12.75">
      <c r="A32" s="16">
        <v>28</v>
      </c>
      <c r="B32" s="15" t="s">
        <v>73</v>
      </c>
      <c r="C32" s="15" t="s">
        <v>22</v>
      </c>
      <c r="D32" s="16">
        <f>SUM(E32:G32)-MIN(E32:G32)</f>
        <v>1338</v>
      </c>
      <c r="E32" s="16">
        <v>1338</v>
      </c>
      <c r="F32" s="16">
        <v>0</v>
      </c>
      <c r="G32" s="16">
        <v>0</v>
      </c>
      <c r="I32" s="16">
        <v>28</v>
      </c>
      <c r="J32" s="15" t="s">
        <v>89</v>
      </c>
      <c r="K32" s="15" t="s">
        <v>52</v>
      </c>
      <c r="L32" s="19" t="s">
        <v>116</v>
      </c>
      <c r="M32" s="19" t="s">
        <v>615</v>
      </c>
      <c r="N32" s="19" t="s">
        <v>615</v>
      </c>
    </row>
    <row r="33" spans="1:7" ht="12.75">
      <c r="A33" s="16">
        <v>29</v>
      </c>
      <c r="B33" s="15" t="s">
        <v>671</v>
      </c>
      <c r="C33" s="15" t="s">
        <v>26</v>
      </c>
      <c r="D33" s="16">
        <f>SUM(E33:G33)-MIN(E33:G33)</f>
        <v>1337</v>
      </c>
      <c r="E33" s="16">
        <v>0</v>
      </c>
      <c r="F33" s="16">
        <v>0</v>
      </c>
      <c r="G33" s="16">
        <v>1337</v>
      </c>
    </row>
    <row r="34" spans="1:7" ht="12.75">
      <c r="A34" s="16">
        <v>30</v>
      </c>
      <c r="B34" s="15" t="s">
        <v>422</v>
      </c>
      <c r="C34" s="15" t="s">
        <v>26</v>
      </c>
      <c r="D34" s="16">
        <f>SUM(E34:G34)-MIN(E34:G34)</f>
        <v>950</v>
      </c>
      <c r="E34" s="16">
        <v>0</v>
      </c>
      <c r="F34" s="16">
        <v>950</v>
      </c>
      <c r="G34" s="16">
        <v>0</v>
      </c>
    </row>
    <row r="35" spans="1:7" ht="12.75">
      <c r="A35" s="16">
        <v>31</v>
      </c>
      <c r="B35" s="15" t="s">
        <v>423</v>
      </c>
      <c r="C35" s="15" t="s">
        <v>26</v>
      </c>
      <c r="D35" s="16">
        <f>SUM(E35:G35)-MIN(E35:G35)</f>
        <v>800</v>
      </c>
      <c r="E35" s="16">
        <v>0</v>
      </c>
      <c r="F35" s="16">
        <v>800</v>
      </c>
      <c r="G35" s="16">
        <v>0</v>
      </c>
    </row>
    <row r="36" spans="1:7" ht="12.75">
      <c r="A36" s="16">
        <v>32</v>
      </c>
      <c r="B36" s="15" t="s">
        <v>672</v>
      </c>
      <c r="C36" s="15" t="s">
        <v>32</v>
      </c>
      <c r="D36" s="16">
        <f>SUM(E36:G36)-MIN(E36:G36)</f>
        <v>645</v>
      </c>
      <c r="E36" s="16">
        <v>0</v>
      </c>
      <c r="F36" s="16">
        <v>0</v>
      </c>
      <c r="G36" s="16">
        <v>645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625" style="15" customWidth="1"/>
    <col min="2" max="2" width="24.875" style="15" customWidth="1"/>
    <col min="3" max="3" width="10.875" style="15" bestFit="1" customWidth="1"/>
    <col min="4" max="4" width="8.375" style="15" customWidth="1"/>
    <col min="5" max="7" width="8.375" style="29" customWidth="1"/>
    <col min="8" max="9" width="3.625" style="15" customWidth="1"/>
    <col min="10" max="10" width="24.625" style="15" customWidth="1"/>
    <col min="11" max="11" width="11.875" style="15" bestFit="1" customWidth="1"/>
    <col min="12" max="12" width="9.75390625" style="16" bestFit="1" customWidth="1"/>
    <col min="13" max="13" width="8.00390625" style="15" bestFit="1" customWidth="1"/>
    <col min="14" max="16384" width="9.00390625" style="15" customWidth="1"/>
  </cols>
  <sheetData>
    <row r="1" spans="1:3" ht="12.75">
      <c r="A1" s="1" t="s">
        <v>10</v>
      </c>
      <c r="C1" s="15" t="s">
        <v>392</v>
      </c>
    </row>
    <row r="3" spans="1:12" ht="12.75">
      <c r="A3" s="17" t="s">
        <v>13</v>
      </c>
      <c r="I3" s="17" t="s">
        <v>13</v>
      </c>
      <c r="L3" s="18" t="s">
        <v>7</v>
      </c>
    </row>
    <row r="4" spans="1:14" ht="12.75">
      <c r="A4" s="17" t="s">
        <v>1</v>
      </c>
      <c r="B4" s="17" t="s">
        <v>3</v>
      </c>
      <c r="C4" s="17" t="s">
        <v>4</v>
      </c>
      <c r="D4" s="17" t="s">
        <v>393</v>
      </c>
      <c r="E4" s="13">
        <v>41020</v>
      </c>
      <c r="F4" s="13">
        <v>41041</v>
      </c>
      <c r="G4" s="13">
        <v>41076</v>
      </c>
      <c r="I4" s="17" t="s">
        <v>1</v>
      </c>
      <c r="J4" s="17" t="s">
        <v>3</v>
      </c>
      <c r="K4" s="17" t="s">
        <v>4</v>
      </c>
      <c r="L4" s="13">
        <v>41013</v>
      </c>
      <c r="M4" s="30">
        <v>41041</v>
      </c>
      <c r="N4" s="15" t="s">
        <v>420</v>
      </c>
    </row>
    <row r="5" spans="1:14" ht="12.75">
      <c r="A5" s="32">
        <v>1</v>
      </c>
      <c r="B5" s="33" t="s">
        <v>117</v>
      </c>
      <c r="C5" s="33" t="s">
        <v>26</v>
      </c>
      <c r="D5" s="32">
        <f aca="true" t="shared" si="0" ref="D5:D33">SUM(E5:G5)-MIN(E5:G5)</f>
        <v>3005</v>
      </c>
      <c r="E5" s="32">
        <v>1447</v>
      </c>
      <c r="F5" s="32">
        <v>1474</v>
      </c>
      <c r="G5" s="32">
        <v>1531</v>
      </c>
      <c r="I5" s="32">
        <v>1</v>
      </c>
      <c r="J5" s="33" t="s">
        <v>117</v>
      </c>
      <c r="K5" s="33" t="s">
        <v>52</v>
      </c>
      <c r="L5" s="34" t="s">
        <v>140</v>
      </c>
      <c r="M5" s="34" t="s">
        <v>624</v>
      </c>
      <c r="N5" s="34" t="s">
        <v>140</v>
      </c>
    </row>
    <row r="6" spans="1:14" ht="12.75">
      <c r="A6" s="32">
        <v>2</v>
      </c>
      <c r="B6" s="33" t="s">
        <v>118</v>
      </c>
      <c r="C6" s="33" t="s">
        <v>26</v>
      </c>
      <c r="D6" s="32">
        <f t="shared" si="0"/>
        <v>2716</v>
      </c>
      <c r="E6" s="32">
        <v>1330</v>
      </c>
      <c r="F6" s="32">
        <v>1287</v>
      </c>
      <c r="G6" s="32">
        <v>1386</v>
      </c>
      <c r="I6" s="32">
        <v>2</v>
      </c>
      <c r="J6" s="33" t="s">
        <v>124</v>
      </c>
      <c r="K6" s="33" t="s">
        <v>52</v>
      </c>
      <c r="L6" s="34" t="s">
        <v>141</v>
      </c>
      <c r="M6" s="34" t="s">
        <v>625</v>
      </c>
      <c r="N6" s="34" t="s">
        <v>141</v>
      </c>
    </row>
    <row r="7" spans="1:14" ht="12.75">
      <c r="A7" s="32">
        <v>3</v>
      </c>
      <c r="B7" s="33" t="s">
        <v>121</v>
      </c>
      <c r="C7" s="33" t="s">
        <v>26</v>
      </c>
      <c r="D7" s="32">
        <f t="shared" si="0"/>
        <v>2667</v>
      </c>
      <c r="E7" s="32">
        <v>1275</v>
      </c>
      <c r="F7" s="32">
        <v>1369</v>
      </c>
      <c r="G7" s="32">
        <v>1298</v>
      </c>
      <c r="H7" s="2"/>
      <c r="I7" s="32">
        <v>3</v>
      </c>
      <c r="J7" s="33" t="s">
        <v>121</v>
      </c>
      <c r="K7" s="33" t="s">
        <v>52</v>
      </c>
      <c r="L7" s="34" t="s">
        <v>142</v>
      </c>
      <c r="M7" s="34" t="s">
        <v>626</v>
      </c>
      <c r="N7" s="34" t="s">
        <v>142</v>
      </c>
    </row>
    <row r="8" spans="1:14" ht="12.75">
      <c r="A8" s="16">
        <v>4</v>
      </c>
      <c r="B8" s="15" t="s">
        <v>119</v>
      </c>
      <c r="C8" s="15" t="s">
        <v>26</v>
      </c>
      <c r="D8" s="16">
        <f t="shared" si="0"/>
        <v>2648</v>
      </c>
      <c r="E8" s="16">
        <v>1286</v>
      </c>
      <c r="F8" s="16">
        <v>1362</v>
      </c>
      <c r="G8" s="16">
        <v>0</v>
      </c>
      <c r="H8" s="2"/>
      <c r="I8" s="16">
        <v>4</v>
      </c>
      <c r="J8" s="48" t="s">
        <v>120</v>
      </c>
      <c r="K8" s="48" t="s">
        <v>52</v>
      </c>
      <c r="L8" s="49" t="s">
        <v>143</v>
      </c>
      <c r="M8" s="49" t="s">
        <v>616</v>
      </c>
      <c r="N8" s="49" t="s">
        <v>616</v>
      </c>
    </row>
    <row r="9" spans="1:14" ht="12.75">
      <c r="A9" s="16">
        <v>5</v>
      </c>
      <c r="B9" s="15" t="s">
        <v>120</v>
      </c>
      <c r="C9" s="15" t="s">
        <v>26</v>
      </c>
      <c r="D9" s="16">
        <f t="shared" si="0"/>
        <v>2615</v>
      </c>
      <c r="E9" s="16">
        <v>1284</v>
      </c>
      <c r="F9" s="16">
        <v>1184</v>
      </c>
      <c r="G9" s="16">
        <v>1331</v>
      </c>
      <c r="H9" s="2"/>
      <c r="I9" s="16">
        <v>5</v>
      </c>
      <c r="J9" s="15" t="s">
        <v>119</v>
      </c>
      <c r="K9" s="15" t="s">
        <v>52</v>
      </c>
      <c r="L9" s="19" t="s">
        <v>148</v>
      </c>
      <c r="M9" s="19" t="s">
        <v>617</v>
      </c>
      <c r="N9" s="19" t="s">
        <v>617</v>
      </c>
    </row>
    <row r="10" spans="1:14" ht="12.75">
      <c r="A10" s="16">
        <v>6</v>
      </c>
      <c r="B10" s="15" t="s">
        <v>123</v>
      </c>
      <c r="C10" s="15" t="s">
        <v>45</v>
      </c>
      <c r="D10" s="16">
        <f t="shared" si="0"/>
        <v>2568</v>
      </c>
      <c r="E10" s="16">
        <v>1170</v>
      </c>
      <c r="F10" s="16">
        <v>1262</v>
      </c>
      <c r="G10" s="16">
        <v>1306</v>
      </c>
      <c r="H10" s="2"/>
      <c r="I10" s="16">
        <v>6</v>
      </c>
      <c r="J10" s="15" t="s">
        <v>118</v>
      </c>
      <c r="K10" s="15" t="s">
        <v>52</v>
      </c>
      <c r="L10" s="19" t="s">
        <v>144</v>
      </c>
      <c r="M10" s="19" t="s">
        <v>627</v>
      </c>
      <c r="N10" s="19" t="s">
        <v>144</v>
      </c>
    </row>
    <row r="11" spans="1:14" ht="12.75">
      <c r="A11" s="16">
        <v>7</v>
      </c>
      <c r="B11" s="7" t="s">
        <v>424</v>
      </c>
      <c r="C11" s="7" t="s">
        <v>32</v>
      </c>
      <c r="D11" s="35">
        <f t="shared" si="0"/>
        <v>2476</v>
      </c>
      <c r="E11" s="16">
        <v>0</v>
      </c>
      <c r="F11" s="16">
        <v>1250</v>
      </c>
      <c r="G11" s="16">
        <v>1226</v>
      </c>
      <c r="H11" s="2"/>
      <c r="I11" s="16">
        <v>7</v>
      </c>
      <c r="J11" s="15" t="s">
        <v>125</v>
      </c>
      <c r="K11" s="15" t="s">
        <v>52</v>
      </c>
      <c r="L11" s="19" t="s">
        <v>145</v>
      </c>
      <c r="M11" s="19" t="s">
        <v>629</v>
      </c>
      <c r="N11" s="19" t="s">
        <v>145</v>
      </c>
    </row>
    <row r="12" spans="1:14" ht="12.75">
      <c r="A12" s="16">
        <v>8</v>
      </c>
      <c r="B12" s="15" t="s">
        <v>124</v>
      </c>
      <c r="C12" s="15" t="s">
        <v>26</v>
      </c>
      <c r="D12" s="16">
        <f t="shared" si="0"/>
        <v>2322</v>
      </c>
      <c r="E12" s="16">
        <v>1128</v>
      </c>
      <c r="F12" s="16">
        <v>457</v>
      </c>
      <c r="G12" s="16">
        <v>1194</v>
      </c>
      <c r="H12" s="2"/>
      <c r="I12" s="16">
        <v>8</v>
      </c>
      <c r="J12" s="7" t="s">
        <v>425</v>
      </c>
      <c r="K12" s="7" t="s">
        <v>26</v>
      </c>
      <c r="L12" s="10"/>
      <c r="M12" s="19" t="s">
        <v>619</v>
      </c>
      <c r="N12" s="19" t="s">
        <v>619</v>
      </c>
    </row>
    <row r="13" spans="1:14" ht="12.75">
      <c r="A13" s="16">
        <v>9</v>
      </c>
      <c r="B13" s="15" t="s">
        <v>122</v>
      </c>
      <c r="C13" s="15" t="s">
        <v>32</v>
      </c>
      <c r="D13" s="16">
        <f t="shared" si="0"/>
        <v>2315</v>
      </c>
      <c r="E13" s="16">
        <v>1176</v>
      </c>
      <c r="F13" s="16">
        <v>1124</v>
      </c>
      <c r="G13" s="16">
        <v>1139</v>
      </c>
      <c r="H13" s="2"/>
      <c r="I13" s="16">
        <v>9</v>
      </c>
      <c r="J13" s="15" t="s">
        <v>130</v>
      </c>
      <c r="K13" s="15" t="s">
        <v>52</v>
      </c>
      <c r="L13" s="19" t="s">
        <v>147</v>
      </c>
      <c r="M13" s="19" t="s">
        <v>630</v>
      </c>
      <c r="N13" s="19" t="s">
        <v>147</v>
      </c>
    </row>
    <row r="14" spans="1:14" ht="12.75">
      <c r="A14" s="16">
        <v>10</v>
      </c>
      <c r="B14" s="15" t="s">
        <v>125</v>
      </c>
      <c r="C14" s="15" t="s">
        <v>26</v>
      </c>
      <c r="D14" s="16">
        <f t="shared" si="0"/>
        <v>2162</v>
      </c>
      <c r="E14" s="16">
        <v>1121</v>
      </c>
      <c r="F14" s="16">
        <v>925</v>
      </c>
      <c r="G14" s="16">
        <v>1041</v>
      </c>
      <c r="H14" s="2"/>
      <c r="I14" s="16">
        <v>10</v>
      </c>
      <c r="J14" s="15" t="s">
        <v>128</v>
      </c>
      <c r="K14" s="15" t="s">
        <v>52</v>
      </c>
      <c r="L14" s="19" t="s">
        <v>149</v>
      </c>
      <c r="M14" s="19" t="s">
        <v>620</v>
      </c>
      <c r="N14" s="19" t="s">
        <v>620</v>
      </c>
    </row>
    <row r="15" spans="1:14" ht="12.75">
      <c r="A15" s="16">
        <v>11</v>
      </c>
      <c r="B15" s="7" t="s">
        <v>425</v>
      </c>
      <c r="C15" s="7" t="s">
        <v>26</v>
      </c>
      <c r="D15" s="35">
        <f t="shared" si="0"/>
        <v>2150</v>
      </c>
      <c r="E15" s="16">
        <v>0</v>
      </c>
      <c r="F15" s="16">
        <v>1092</v>
      </c>
      <c r="G15" s="16">
        <v>1058</v>
      </c>
      <c r="H15" s="2"/>
      <c r="I15" s="16">
        <v>11</v>
      </c>
      <c r="J15" s="15" t="s">
        <v>134</v>
      </c>
      <c r="K15" s="15" t="s">
        <v>50</v>
      </c>
      <c r="L15" s="19"/>
      <c r="M15" s="19" t="s">
        <v>621</v>
      </c>
      <c r="N15" s="19" t="s">
        <v>621</v>
      </c>
    </row>
    <row r="16" spans="1:14" ht="12.75">
      <c r="A16" s="16">
        <v>12</v>
      </c>
      <c r="B16" s="15" t="s">
        <v>128</v>
      </c>
      <c r="C16" s="15" t="s">
        <v>26</v>
      </c>
      <c r="D16" s="16">
        <f t="shared" si="0"/>
        <v>2129</v>
      </c>
      <c r="E16" s="16">
        <v>989</v>
      </c>
      <c r="F16" s="16">
        <v>1021</v>
      </c>
      <c r="G16" s="16">
        <v>1108</v>
      </c>
      <c r="H16" s="2"/>
      <c r="I16" s="16">
        <v>12</v>
      </c>
      <c r="J16" s="15" t="s">
        <v>131</v>
      </c>
      <c r="K16" s="15" t="s">
        <v>52</v>
      </c>
      <c r="L16" s="19" t="s">
        <v>155</v>
      </c>
      <c r="M16" s="19" t="s">
        <v>622</v>
      </c>
      <c r="N16" s="19" t="s">
        <v>622</v>
      </c>
    </row>
    <row r="17" spans="1:14" ht="12.75">
      <c r="A17" s="16">
        <v>12</v>
      </c>
      <c r="B17" s="15" t="s">
        <v>129</v>
      </c>
      <c r="C17" s="15" t="s">
        <v>26</v>
      </c>
      <c r="D17" s="16">
        <f t="shared" si="0"/>
        <v>2061</v>
      </c>
      <c r="E17" s="16">
        <v>989</v>
      </c>
      <c r="F17" s="16">
        <v>1058</v>
      </c>
      <c r="G17" s="16">
        <v>1003</v>
      </c>
      <c r="H17" s="2"/>
      <c r="I17" s="16">
        <v>13</v>
      </c>
      <c r="J17" s="15" t="s">
        <v>428</v>
      </c>
      <c r="K17" s="15" t="s">
        <v>26</v>
      </c>
      <c r="L17" s="10"/>
      <c r="M17" s="19" t="s">
        <v>623</v>
      </c>
      <c r="N17" s="19" t="s">
        <v>623</v>
      </c>
    </row>
    <row r="18" spans="1:14" ht="12.75">
      <c r="A18" s="16">
        <v>14</v>
      </c>
      <c r="B18" s="15" t="s">
        <v>131</v>
      </c>
      <c r="C18" s="15" t="s">
        <v>26</v>
      </c>
      <c r="D18" s="16">
        <f t="shared" si="0"/>
        <v>2011</v>
      </c>
      <c r="E18" s="16">
        <v>862</v>
      </c>
      <c r="F18" s="16">
        <v>975</v>
      </c>
      <c r="G18" s="16">
        <v>1036</v>
      </c>
      <c r="H18" s="2"/>
      <c r="I18" s="16">
        <v>14</v>
      </c>
      <c r="J18" s="15" t="s">
        <v>138</v>
      </c>
      <c r="K18" s="15" t="s">
        <v>52</v>
      </c>
      <c r="L18" s="19" t="s">
        <v>150</v>
      </c>
      <c r="M18" s="19" t="s">
        <v>631</v>
      </c>
      <c r="N18" s="19" t="s">
        <v>150</v>
      </c>
    </row>
    <row r="19" spans="1:14" ht="12.75">
      <c r="A19" s="16">
        <v>15</v>
      </c>
      <c r="B19" s="15" t="s">
        <v>427</v>
      </c>
      <c r="C19" s="15" t="s">
        <v>26</v>
      </c>
      <c r="D19" s="16">
        <f t="shared" si="0"/>
        <v>2002</v>
      </c>
      <c r="E19" s="16">
        <v>0</v>
      </c>
      <c r="F19" s="16">
        <v>985</v>
      </c>
      <c r="G19" s="16">
        <v>1017</v>
      </c>
      <c r="H19" s="2"/>
      <c r="I19" s="16">
        <v>15</v>
      </c>
      <c r="J19" s="15" t="s">
        <v>129</v>
      </c>
      <c r="K19" s="15" t="s">
        <v>52</v>
      </c>
      <c r="L19" s="19" t="s">
        <v>151</v>
      </c>
      <c r="M19" s="19"/>
      <c r="N19" s="19" t="s">
        <v>151</v>
      </c>
    </row>
    <row r="20" spans="1:14" ht="12.75">
      <c r="A20" s="16">
        <v>16</v>
      </c>
      <c r="B20" s="15" t="s">
        <v>127</v>
      </c>
      <c r="C20" s="15" t="s">
        <v>26</v>
      </c>
      <c r="D20" s="16">
        <f t="shared" si="0"/>
        <v>1992</v>
      </c>
      <c r="E20" s="16">
        <v>1007</v>
      </c>
      <c r="F20" s="16">
        <v>985</v>
      </c>
      <c r="G20" s="16">
        <v>873</v>
      </c>
      <c r="H20" s="2"/>
      <c r="I20" s="16">
        <v>16</v>
      </c>
      <c r="J20" s="15" t="s">
        <v>137</v>
      </c>
      <c r="K20" s="15" t="s">
        <v>52</v>
      </c>
      <c r="L20" s="19" t="s">
        <v>154</v>
      </c>
      <c r="M20" s="19" t="s">
        <v>632</v>
      </c>
      <c r="N20" s="19" t="s">
        <v>632</v>
      </c>
    </row>
    <row r="21" spans="1:14" ht="12.75">
      <c r="A21" s="16">
        <v>17</v>
      </c>
      <c r="B21" s="15" t="s">
        <v>134</v>
      </c>
      <c r="C21" s="15" t="s">
        <v>32</v>
      </c>
      <c r="D21" s="16">
        <f t="shared" si="0"/>
        <v>1850</v>
      </c>
      <c r="E21" s="16">
        <v>809</v>
      </c>
      <c r="F21" s="16">
        <v>894</v>
      </c>
      <c r="G21" s="16">
        <v>956</v>
      </c>
      <c r="H21" s="2"/>
      <c r="I21" s="16">
        <v>17</v>
      </c>
      <c r="J21" s="15" t="s">
        <v>427</v>
      </c>
      <c r="K21" s="15" t="s">
        <v>26</v>
      </c>
      <c r="L21" s="10"/>
      <c r="M21" s="19" t="s">
        <v>633</v>
      </c>
      <c r="N21" s="19" t="s">
        <v>633</v>
      </c>
    </row>
    <row r="22" spans="1:14" ht="12.75">
      <c r="A22" s="16">
        <v>18</v>
      </c>
      <c r="B22" s="15" t="s">
        <v>136</v>
      </c>
      <c r="C22" s="15" t="s">
        <v>45</v>
      </c>
      <c r="D22" s="16">
        <f t="shared" si="0"/>
        <v>1786</v>
      </c>
      <c r="E22" s="16">
        <v>754</v>
      </c>
      <c r="F22" s="16">
        <v>820</v>
      </c>
      <c r="G22" s="16">
        <v>966</v>
      </c>
      <c r="H22" s="2"/>
      <c r="I22" s="16">
        <v>18</v>
      </c>
      <c r="J22" s="15" t="s">
        <v>133</v>
      </c>
      <c r="K22" s="15" t="s">
        <v>52</v>
      </c>
      <c r="L22" s="19" t="s">
        <v>152</v>
      </c>
      <c r="M22" s="19" t="s">
        <v>634</v>
      </c>
      <c r="N22" s="19" t="s">
        <v>634</v>
      </c>
    </row>
    <row r="23" spans="1:14" ht="12.75">
      <c r="A23" s="16">
        <v>19</v>
      </c>
      <c r="B23" s="15" t="s">
        <v>133</v>
      </c>
      <c r="C23" s="15" t="s">
        <v>26</v>
      </c>
      <c r="D23" s="16">
        <f t="shared" si="0"/>
        <v>1716</v>
      </c>
      <c r="E23" s="16">
        <v>820</v>
      </c>
      <c r="F23" s="16">
        <v>834</v>
      </c>
      <c r="G23" s="16">
        <v>882</v>
      </c>
      <c r="H23" s="2"/>
      <c r="I23" s="16">
        <v>19</v>
      </c>
      <c r="J23" s="15" t="s">
        <v>426</v>
      </c>
      <c r="K23" s="15" t="s">
        <v>26</v>
      </c>
      <c r="L23" s="10"/>
      <c r="M23" s="19" t="s">
        <v>635</v>
      </c>
      <c r="N23" s="19" t="s">
        <v>635</v>
      </c>
    </row>
    <row r="24" spans="1:14" ht="12.75">
      <c r="A24" s="16">
        <v>20</v>
      </c>
      <c r="B24" s="15" t="s">
        <v>132</v>
      </c>
      <c r="C24" s="15" t="s">
        <v>26</v>
      </c>
      <c r="D24" s="16">
        <f t="shared" si="0"/>
        <v>1711</v>
      </c>
      <c r="E24" s="16">
        <v>859</v>
      </c>
      <c r="F24" s="16">
        <v>852</v>
      </c>
      <c r="G24" s="16">
        <v>840</v>
      </c>
      <c r="H24" s="2"/>
      <c r="I24" s="16">
        <v>20</v>
      </c>
      <c r="J24" s="15" t="s">
        <v>123</v>
      </c>
      <c r="K24" s="15" t="s">
        <v>58</v>
      </c>
      <c r="L24" s="19" t="s">
        <v>146</v>
      </c>
      <c r="M24" s="19" t="s">
        <v>628</v>
      </c>
      <c r="N24" s="19" t="s">
        <v>618</v>
      </c>
    </row>
    <row r="25" spans="1:14" ht="12.75">
      <c r="A25" s="16">
        <v>21</v>
      </c>
      <c r="B25" s="15" t="s">
        <v>137</v>
      </c>
      <c r="C25" s="15" t="s">
        <v>26</v>
      </c>
      <c r="D25" s="16">
        <f t="shared" si="0"/>
        <v>1701</v>
      </c>
      <c r="E25" s="16">
        <v>746</v>
      </c>
      <c r="F25" s="16">
        <v>955</v>
      </c>
      <c r="G25" s="16">
        <v>0</v>
      </c>
      <c r="H25" s="2"/>
      <c r="I25" s="18">
        <v>21</v>
      </c>
      <c r="J25" s="15" t="s">
        <v>132</v>
      </c>
      <c r="K25" s="15" t="s">
        <v>52</v>
      </c>
      <c r="L25" s="19" t="s">
        <v>156</v>
      </c>
      <c r="M25" s="19" t="s">
        <v>636</v>
      </c>
      <c r="N25" s="19" t="s">
        <v>636</v>
      </c>
    </row>
    <row r="26" spans="1:14" ht="12.75">
      <c r="A26" s="16">
        <v>22</v>
      </c>
      <c r="B26" s="15" t="s">
        <v>135</v>
      </c>
      <c r="C26" s="15" t="s">
        <v>32</v>
      </c>
      <c r="D26" s="16">
        <f t="shared" si="0"/>
        <v>1697</v>
      </c>
      <c r="E26" s="16">
        <v>783</v>
      </c>
      <c r="F26" s="16">
        <v>0</v>
      </c>
      <c r="G26" s="16">
        <v>914</v>
      </c>
      <c r="H26" s="2"/>
      <c r="I26" s="18">
        <v>22</v>
      </c>
      <c r="J26" s="15" t="s">
        <v>126</v>
      </c>
      <c r="K26" s="15" t="s">
        <v>50</v>
      </c>
      <c r="L26" s="19" t="s">
        <v>153</v>
      </c>
      <c r="M26" s="19"/>
      <c r="N26" s="19" t="s">
        <v>153</v>
      </c>
    </row>
    <row r="27" spans="1:14" ht="12.75">
      <c r="A27" s="16">
        <v>23</v>
      </c>
      <c r="B27" s="15" t="s">
        <v>429</v>
      </c>
      <c r="C27" s="15" t="s">
        <v>26</v>
      </c>
      <c r="D27" s="16">
        <f t="shared" si="0"/>
        <v>1665</v>
      </c>
      <c r="E27" s="16">
        <v>0</v>
      </c>
      <c r="F27" s="16">
        <v>870</v>
      </c>
      <c r="G27" s="16">
        <v>795</v>
      </c>
      <c r="H27" s="2"/>
      <c r="I27" s="18">
        <v>23</v>
      </c>
      <c r="J27" s="15" t="s">
        <v>424</v>
      </c>
      <c r="K27" s="15" t="s">
        <v>50</v>
      </c>
      <c r="L27" s="19"/>
      <c r="M27" s="19" t="s">
        <v>637</v>
      </c>
      <c r="N27" s="19" t="s">
        <v>637</v>
      </c>
    </row>
    <row r="28" spans="1:14" ht="12.75">
      <c r="A28" s="18">
        <v>24</v>
      </c>
      <c r="B28" s="15" t="s">
        <v>138</v>
      </c>
      <c r="C28" s="15" t="s">
        <v>26</v>
      </c>
      <c r="D28" s="16">
        <f t="shared" si="0"/>
        <v>1577</v>
      </c>
      <c r="E28" s="16">
        <v>670</v>
      </c>
      <c r="F28" s="16">
        <v>787</v>
      </c>
      <c r="G28" s="16">
        <v>790</v>
      </c>
      <c r="H28" s="2"/>
      <c r="I28" s="18">
        <v>24</v>
      </c>
      <c r="J28" s="15" t="s">
        <v>122</v>
      </c>
      <c r="K28" s="15" t="s">
        <v>50</v>
      </c>
      <c r="L28" s="19"/>
      <c r="M28" s="19" t="s">
        <v>638</v>
      </c>
      <c r="N28" s="19" t="s">
        <v>638</v>
      </c>
    </row>
    <row r="29" spans="1:14" ht="12.75">
      <c r="A29" s="18">
        <v>25</v>
      </c>
      <c r="B29" s="15" t="s">
        <v>139</v>
      </c>
      <c r="C29" s="15" t="s">
        <v>26</v>
      </c>
      <c r="D29" s="16">
        <f t="shared" si="0"/>
        <v>1461</v>
      </c>
      <c r="E29" s="16">
        <v>663</v>
      </c>
      <c r="F29" s="16">
        <v>730</v>
      </c>
      <c r="G29" s="16">
        <v>731</v>
      </c>
      <c r="H29" s="2"/>
      <c r="I29" s="18">
        <v>25</v>
      </c>
      <c r="J29" s="15" t="s">
        <v>136</v>
      </c>
      <c r="K29" s="15" t="s">
        <v>58</v>
      </c>
      <c r="L29" s="19" t="s">
        <v>157</v>
      </c>
      <c r="M29" s="19" t="s">
        <v>639</v>
      </c>
      <c r="N29" s="19" t="s">
        <v>639</v>
      </c>
    </row>
    <row r="30" spans="1:14" ht="12.75">
      <c r="A30" s="16">
        <v>26</v>
      </c>
      <c r="B30" s="15" t="s">
        <v>426</v>
      </c>
      <c r="C30" s="15" t="s">
        <v>26</v>
      </c>
      <c r="D30" s="16">
        <f t="shared" si="0"/>
        <v>1059</v>
      </c>
      <c r="E30" s="16">
        <v>0</v>
      </c>
      <c r="F30" s="16">
        <v>1059</v>
      </c>
      <c r="G30" s="16">
        <v>0</v>
      </c>
      <c r="I30" s="16">
        <v>26</v>
      </c>
      <c r="J30" s="15" t="s">
        <v>429</v>
      </c>
      <c r="K30" s="15" t="s">
        <v>26</v>
      </c>
      <c r="L30" s="19"/>
      <c r="M30" s="19" t="s">
        <v>640</v>
      </c>
      <c r="N30" s="19" t="s">
        <v>640</v>
      </c>
    </row>
    <row r="31" spans="1:14" ht="12.75">
      <c r="A31" s="16">
        <v>27</v>
      </c>
      <c r="B31" s="15" t="s">
        <v>126</v>
      </c>
      <c r="C31" s="15" t="s">
        <v>32</v>
      </c>
      <c r="D31" s="16">
        <f t="shared" si="0"/>
        <v>1052</v>
      </c>
      <c r="E31" s="16">
        <v>1052</v>
      </c>
      <c r="F31" s="16">
        <v>0</v>
      </c>
      <c r="G31" s="16">
        <v>0</v>
      </c>
      <c r="I31" s="16">
        <v>27</v>
      </c>
      <c r="J31" s="15" t="s">
        <v>127</v>
      </c>
      <c r="K31" s="15" t="s">
        <v>52</v>
      </c>
      <c r="L31" s="19" t="s">
        <v>158</v>
      </c>
      <c r="M31" s="19" t="s">
        <v>641</v>
      </c>
      <c r="N31" s="19" t="s">
        <v>641</v>
      </c>
    </row>
    <row r="32" spans="1:14" ht="12.75">
      <c r="A32" s="16">
        <v>28</v>
      </c>
      <c r="B32" s="15" t="s">
        <v>428</v>
      </c>
      <c r="C32" s="15" t="s">
        <v>26</v>
      </c>
      <c r="D32" s="16">
        <f t="shared" si="0"/>
        <v>971</v>
      </c>
      <c r="E32" s="16">
        <v>0</v>
      </c>
      <c r="F32" s="16">
        <v>971</v>
      </c>
      <c r="G32" s="16">
        <v>0</v>
      </c>
      <c r="I32" s="16">
        <v>28</v>
      </c>
      <c r="J32" s="15" t="s">
        <v>139</v>
      </c>
      <c r="K32" s="15" t="s">
        <v>52</v>
      </c>
      <c r="L32" s="19" t="s">
        <v>159</v>
      </c>
      <c r="M32" s="19" t="s">
        <v>642</v>
      </c>
      <c r="N32" s="19" t="s">
        <v>642</v>
      </c>
    </row>
    <row r="33" spans="1:12" ht="12.75">
      <c r="A33" s="16">
        <v>29</v>
      </c>
      <c r="B33" s="15" t="s">
        <v>130</v>
      </c>
      <c r="C33" s="15" t="s">
        <v>26</v>
      </c>
      <c r="D33" s="16">
        <f t="shared" si="0"/>
        <v>884</v>
      </c>
      <c r="E33" s="16">
        <v>884</v>
      </c>
      <c r="F33" s="16">
        <v>0</v>
      </c>
      <c r="G33" s="16">
        <v>0</v>
      </c>
      <c r="L33" s="1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625" style="15" customWidth="1"/>
    <col min="2" max="2" width="24.875" style="15" customWidth="1"/>
    <col min="3" max="3" width="10.875" style="15" bestFit="1" customWidth="1"/>
    <col min="4" max="4" width="8.375" style="15" customWidth="1"/>
    <col min="5" max="7" width="8.375" style="16" customWidth="1"/>
    <col min="8" max="9" width="3.625" style="15" customWidth="1"/>
    <col min="10" max="10" width="24.625" style="15" customWidth="1"/>
    <col min="11" max="11" width="11.875" style="15" bestFit="1" customWidth="1"/>
    <col min="12" max="12" width="8.50390625" style="16" customWidth="1"/>
    <col min="13" max="13" width="8.875" style="15" customWidth="1"/>
    <col min="14" max="16384" width="9.00390625" style="15" customWidth="1"/>
  </cols>
  <sheetData>
    <row r="1" spans="1:12" ht="12.75">
      <c r="A1" s="1" t="s">
        <v>10</v>
      </c>
      <c r="C1" s="15" t="s">
        <v>392</v>
      </c>
      <c r="I1" s="17"/>
      <c r="L1" s="18"/>
    </row>
    <row r="3" spans="1:12" ht="12.75">
      <c r="A3" s="17" t="s">
        <v>14</v>
      </c>
      <c r="I3" s="17" t="s">
        <v>14</v>
      </c>
      <c r="L3" s="12" t="s">
        <v>5</v>
      </c>
    </row>
    <row r="4" spans="1:14" ht="12.75">
      <c r="A4" s="17" t="s">
        <v>1</v>
      </c>
      <c r="B4" s="17" t="s">
        <v>2</v>
      </c>
      <c r="C4" s="17" t="s">
        <v>4</v>
      </c>
      <c r="D4" s="17" t="s">
        <v>393</v>
      </c>
      <c r="E4" s="12">
        <v>41020</v>
      </c>
      <c r="F4" s="12">
        <v>41041</v>
      </c>
      <c r="G4" s="12">
        <v>41076</v>
      </c>
      <c r="I4" s="17" t="s">
        <v>1</v>
      </c>
      <c r="J4" s="17" t="s">
        <v>3</v>
      </c>
      <c r="K4" s="17" t="s">
        <v>4</v>
      </c>
      <c r="L4" s="12">
        <v>41013</v>
      </c>
      <c r="M4" s="30">
        <v>41041</v>
      </c>
      <c r="N4" s="15" t="s">
        <v>420</v>
      </c>
    </row>
    <row r="5" spans="1:14" ht="12.75">
      <c r="A5" s="32">
        <v>1</v>
      </c>
      <c r="B5" s="33" t="s">
        <v>160</v>
      </c>
      <c r="C5" s="33" t="s">
        <v>26</v>
      </c>
      <c r="D5" s="32">
        <f>SUM(E5:G5)-MIN(E5:G5)</f>
        <v>2645</v>
      </c>
      <c r="E5" s="32">
        <v>1223</v>
      </c>
      <c r="F5" s="32">
        <v>1276</v>
      </c>
      <c r="G5" s="32">
        <v>1369</v>
      </c>
      <c r="I5" s="32">
        <v>1</v>
      </c>
      <c r="J5" s="33" t="s">
        <v>161</v>
      </c>
      <c r="K5" s="33" t="s">
        <v>50</v>
      </c>
      <c r="L5" s="34" t="s">
        <v>183</v>
      </c>
      <c r="M5" s="39" t="s">
        <v>449</v>
      </c>
      <c r="N5" s="34" t="s">
        <v>183</v>
      </c>
    </row>
    <row r="6" spans="1:14" ht="12.75">
      <c r="A6" s="32">
        <v>2</v>
      </c>
      <c r="B6" s="33" t="s">
        <v>161</v>
      </c>
      <c r="C6" s="33" t="s">
        <v>32</v>
      </c>
      <c r="D6" s="32">
        <f>SUM(E6:G6)-MIN(E6:G6)</f>
        <v>2411</v>
      </c>
      <c r="E6" s="32">
        <v>1116</v>
      </c>
      <c r="F6" s="32">
        <v>1185</v>
      </c>
      <c r="G6" s="32">
        <v>1226</v>
      </c>
      <c r="H6" s="2"/>
      <c r="I6" s="32">
        <v>2</v>
      </c>
      <c r="J6" s="33" t="s">
        <v>166</v>
      </c>
      <c r="K6" s="33" t="s">
        <v>50</v>
      </c>
      <c r="L6" s="34" t="s">
        <v>184</v>
      </c>
      <c r="M6" s="40"/>
      <c r="N6" s="34" t="s">
        <v>184</v>
      </c>
    </row>
    <row r="7" spans="1:14" ht="12.75">
      <c r="A7" s="32">
        <v>3</v>
      </c>
      <c r="B7" s="33" t="s">
        <v>430</v>
      </c>
      <c r="C7" s="33" t="s">
        <v>26</v>
      </c>
      <c r="D7" s="32">
        <f>SUM(E7:G7)-MIN(E7:G7)</f>
        <v>2361</v>
      </c>
      <c r="E7" s="32">
        <v>0</v>
      </c>
      <c r="F7" s="32">
        <v>1190</v>
      </c>
      <c r="G7" s="32">
        <v>1171</v>
      </c>
      <c r="H7" s="2"/>
      <c r="I7" s="32">
        <v>3</v>
      </c>
      <c r="J7" s="33" t="s">
        <v>165</v>
      </c>
      <c r="K7" s="33" t="s">
        <v>52</v>
      </c>
      <c r="L7" s="34" t="s">
        <v>185</v>
      </c>
      <c r="M7" s="39" t="s">
        <v>450</v>
      </c>
      <c r="N7" s="34" t="s">
        <v>185</v>
      </c>
    </row>
    <row r="8" spans="1:14" ht="12.75">
      <c r="A8" s="16">
        <v>4</v>
      </c>
      <c r="B8" s="15" t="s">
        <v>164</v>
      </c>
      <c r="C8" s="15" t="s">
        <v>26</v>
      </c>
      <c r="D8" s="16">
        <f>SUM(E8:G8)-MIN(E8:G8)</f>
        <v>2302</v>
      </c>
      <c r="E8" s="16">
        <v>1064</v>
      </c>
      <c r="F8" s="16">
        <v>1131</v>
      </c>
      <c r="G8" s="16">
        <v>1171</v>
      </c>
      <c r="H8" s="2"/>
      <c r="I8" s="16">
        <v>4</v>
      </c>
      <c r="J8" s="15" t="s">
        <v>162</v>
      </c>
      <c r="K8" s="15" t="s">
        <v>50</v>
      </c>
      <c r="L8" s="19" t="s">
        <v>186</v>
      </c>
      <c r="M8" s="38" t="s">
        <v>451</v>
      </c>
      <c r="N8" s="19" t="s">
        <v>186</v>
      </c>
    </row>
    <row r="9" spans="1:14" ht="12.75">
      <c r="A9" s="16">
        <v>5</v>
      </c>
      <c r="B9" s="15" t="s">
        <v>163</v>
      </c>
      <c r="C9" s="15" t="s">
        <v>32</v>
      </c>
      <c r="D9" s="16">
        <f>SUM(E9:G9)-MIN(E9:G9)</f>
        <v>2297</v>
      </c>
      <c r="E9" s="16">
        <v>1079</v>
      </c>
      <c r="F9" s="16">
        <v>0</v>
      </c>
      <c r="G9" s="16">
        <v>1218</v>
      </c>
      <c r="H9" s="2"/>
      <c r="I9" s="16">
        <v>5</v>
      </c>
      <c r="J9" s="15" t="s">
        <v>160</v>
      </c>
      <c r="K9" s="15" t="s">
        <v>52</v>
      </c>
      <c r="L9" s="19" t="s">
        <v>187</v>
      </c>
      <c r="M9" s="38" t="s">
        <v>452</v>
      </c>
      <c r="N9" s="19" t="s">
        <v>187</v>
      </c>
    </row>
    <row r="10" spans="1:14" ht="12.75">
      <c r="A10" s="16">
        <v>6</v>
      </c>
      <c r="B10" s="15" t="s">
        <v>162</v>
      </c>
      <c r="C10" s="15" t="s">
        <v>32</v>
      </c>
      <c r="D10" s="16">
        <f>SUM(E10:G10)-MIN(E10:G10)</f>
        <v>2296</v>
      </c>
      <c r="E10" s="16">
        <v>1100</v>
      </c>
      <c r="F10" s="16">
        <v>1014</v>
      </c>
      <c r="G10" s="16">
        <v>1196</v>
      </c>
      <c r="H10" s="2"/>
      <c r="I10" s="16">
        <v>6</v>
      </c>
      <c r="J10" s="15" t="s">
        <v>164</v>
      </c>
      <c r="K10" s="15" t="s">
        <v>52</v>
      </c>
      <c r="L10" s="19" t="s">
        <v>197</v>
      </c>
      <c r="M10" s="38" t="s">
        <v>436</v>
      </c>
      <c r="N10" s="38" t="s">
        <v>436</v>
      </c>
    </row>
    <row r="11" spans="1:14" ht="12.75">
      <c r="A11" s="16">
        <v>7</v>
      </c>
      <c r="B11" s="15" t="s">
        <v>166</v>
      </c>
      <c r="C11" s="15" t="s">
        <v>32</v>
      </c>
      <c r="D11" s="16">
        <f>SUM(E11:G11)-MIN(E11:G11)</f>
        <v>2161</v>
      </c>
      <c r="E11" s="16">
        <v>987</v>
      </c>
      <c r="F11" s="16">
        <v>0</v>
      </c>
      <c r="G11" s="16">
        <v>1174</v>
      </c>
      <c r="H11" s="2"/>
      <c r="I11" s="16">
        <v>7</v>
      </c>
      <c r="J11" s="15" t="s">
        <v>174</v>
      </c>
      <c r="K11" s="15" t="s">
        <v>52</v>
      </c>
      <c r="L11" s="19" t="s">
        <v>194</v>
      </c>
      <c r="M11" s="38" t="s">
        <v>437</v>
      </c>
      <c r="N11" s="38" t="s">
        <v>437</v>
      </c>
    </row>
    <row r="12" spans="1:14" ht="12.75">
      <c r="A12" s="16">
        <v>8</v>
      </c>
      <c r="B12" s="15" t="s">
        <v>167</v>
      </c>
      <c r="C12" s="15" t="s">
        <v>26</v>
      </c>
      <c r="D12" s="16">
        <f>SUM(E12:G12)-MIN(E12:G12)</f>
        <v>2112</v>
      </c>
      <c r="E12" s="16">
        <v>957</v>
      </c>
      <c r="F12" s="16">
        <v>1015</v>
      </c>
      <c r="G12" s="16">
        <v>1097</v>
      </c>
      <c r="H12" s="2"/>
      <c r="I12" s="16">
        <v>8</v>
      </c>
      <c r="J12" s="8" t="s">
        <v>433</v>
      </c>
      <c r="K12" s="8" t="s">
        <v>52</v>
      </c>
      <c r="L12" s="9"/>
      <c r="M12" s="38" t="s">
        <v>438</v>
      </c>
      <c r="N12" s="38" t="s">
        <v>438</v>
      </c>
    </row>
    <row r="13" spans="1:14" ht="12.75">
      <c r="A13" s="16">
        <v>9</v>
      </c>
      <c r="B13" s="15" t="s">
        <v>168</v>
      </c>
      <c r="C13" s="15" t="s">
        <v>26</v>
      </c>
      <c r="D13" s="16">
        <f>SUM(E13:G13)-MIN(E13:G13)</f>
        <v>2035</v>
      </c>
      <c r="E13" s="16">
        <v>944</v>
      </c>
      <c r="F13" s="16">
        <v>980</v>
      </c>
      <c r="G13" s="16">
        <v>1055</v>
      </c>
      <c r="H13" s="27"/>
      <c r="I13" s="16">
        <v>9</v>
      </c>
      <c r="J13" s="15" t="s">
        <v>176</v>
      </c>
      <c r="K13" s="15" t="s">
        <v>48</v>
      </c>
      <c r="L13" s="19" t="s">
        <v>188</v>
      </c>
      <c r="M13" s="37"/>
      <c r="N13" s="19" t="s">
        <v>188</v>
      </c>
    </row>
    <row r="14" spans="1:14" ht="12.75">
      <c r="A14" s="16">
        <v>10</v>
      </c>
      <c r="B14" s="15" t="s">
        <v>165</v>
      </c>
      <c r="C14" s="15" t="s">
        <v>26</v>
      </c>
      <c r="D14" s="16">
        <f>SUM(E14:G14)-MIN(E14:G14)</f>
        <v>2030</v>
      </c>
      <c r="E14" s="16">
        <v>1024</v>
      </c>
      <c r="F14" s="16">
        <v>1006</v>
      </c>
      <c r="G14" s="16">
        <v>1004</v>
      </c>
      <c r="H14" s="2"/>
      <c r="I14" s="16">
        <v>10</v>
      </c>
      <c r="J14" s="15" t="s">
        <v>175</v>
      </c>
      <c r="K14" s="15" t="s">
        <v>50</v>
      </c>
      <c r="L14" s="19" t="s">
        <v>189</v>
      </c>
      <c r="M14" s="37"/>
      <c r="N14" s="19" t="s">
        <v>189</v>
      </c>
    </row>
    <row r="15" spans="1:14" ht="12.75">
      <c r="A15" s="16">
        <v>11</v>
      </c>
      <c r="B15" s="15" t="s">
        <v>170</v>
      </c>
      <c r="C15" s="15" t="s">
        <v>26</v>
      </c>
      <c r="D15" s="16">
        <f>SUM(E15:G15)-MIN(E15:G15)</f>
        <v>1973</v>
      </c>
      <c r="E15" s="16">
        <v>905</v>
      </c>
      <c r="F15" s="16">
        <v>960</v>
      </c>
      <c r="G15" s="16">
        <v>1013</v>
      </c>
      <c r="H15" s="2"/>
      <c r="I15" s="16">
        <v>11</v>
      </c>
      <c r="J15" s="15" t="s">
        <v>171</v>
      </c>
      <c r="K15" s="15" t="s">
        <v>50</v>
      </c>
      <c r="L15" s="19" t="s">
        <v>190</v>
      </c>
      <c r="M15" s="37"/>
      <c r="N15" s="19" t="s">
        <v>190</v>
      </c>
    </row>
    <row r="16" spans="1:14" ht="12.75">
      <c r="A16" s="16">
        <v>12</v>
      </c>
      <c r="B16" s="15" t="s">
        <v>169</v>
      </c>
      <c r="C16" s="15" t="s">
        <v>26</v>
      </c>
      <c r="D16" s="16">
        <f>SUM(E16:G16)-MIN(E16:G16)</f>
        <v>1902</v>
      </c>
      <c r="E16" s="16">
        <v>941</v>
      </c>
      <c r="F16" s="16">
        <v>961</v>
      </c>
      <c r="G16" s="16">
        <v>0</v>
      </c>
      <c r="H16" s="2"/>
      <c r="I16" s="16">
        <v>12</v>
      </c>
      <c r="J16" s="15" t="s">
        <v>173</v>
      </c>
      <c r="K16" s="15" t="s">
        <v>52</v>
      </c>
      <c r="L16" s="19" t="s">
        <v>193</v>
      </c>
      <c r="M16" s="38" t="s">
        <v>439</v>
      </c>
      <c r="N16" s="38" t="s">
        <v>439</v>
      </c>
    </row>
    <row r="17" spans="1:14" ht="12.75">
      <c r="A17" s="16">
        <v>13</v>
      </c>
      <c r="B17" s="15" t="s">
        <v>172</v>
      </c>
      <c r="C17" s="15" t="s">
        <v>26</v>
      </c>
      <c r="D17" s="16">
        <f>SUM(E17:G17)-MIN(E17:G17)</f>
        <v>1846</v>
      </c>
      <c r="E17" s="16">
        <v>895</v>
      </c>
      <c r="F17" s="16">
        <v>951</v>
      </c>
      <c r="G17" s="16">
        <v>0</v>
      </c>
      <c r="H17" s="2"/>
      <c r="I17" s="16">
        <v>13</v>
      </c>
      <c r="J17" s="15" t="s">
        <v>172</v>
      </c>
      <c r="K17" s="15" t="s">
        <v>52</v>
      </c>
      <c r="L17" s="19" t="s">
        <v>191</v>
      </c>
      <c r="M17" s="38" t="s">
        <v>440</v>
      </c>
      <c r="N17" s="38" t="s">
        <v>440</v>
      </c>
    </row>
    <row r="18" spans="1:14" ht="12.75">
      <c r="A18" s="16">
        <v>14</v>
      </c>
      <c r="B18" s="15" t="s">
        <v>431</v>
      </c>
      <c r="C18" s="15" t="s">
        <v>26</v>
      </c>
      <c r="D18" s="16">
        <f>SUM(E18:G18)-MIN(E18:G18)</f>
        <v>1803</v>
      </c>
      <c r="E18" s="23">
        <v>0</v>
      </c>
      <c r="F18" s="16">
        <v>888</v>
      </c>
      <c r="G18" s="23">
        <v>915</v>
      </c>
      <c r="H18" s="2"/>
      <c r="I18" s="16">
        <v>14</v>
      </c>
      <c r="J18" s="15" t="s">
        <v>179</v>
      </c>
      <c r="K18" s="15" t="s">
        <v>50</v>
      </c>
      <c r="L18" s="19" t="s">
        <v>195</v>
      </c>
      <c r="M18" s="38" t="s">
        <v>441</v>
      </c>
      <c r="N18" s="38" t="s">
        <v>441</v>
      </c>
    </row>
    <row r="19" spans="1:14" ht="12.75">
      <c r="A19" s="16">
        <v>15</v>
      </c>
      <c r="B19" s="15" t="s">
        <v>176</v>
      </c>
      <c r="C19" s="15" t="s">
        <v>22</v>
      </c>
      <c r="D19" s="16">
        <f>SUM(E19:G19)-MIN(E19:G19)</f>
        <v>1790</v>
      </c>
      <c r="E19" s="16">
        <v>798</v>
      </c>
      <c r="F19" s="16">
        <v>0</v>
      </c>
      <c r="G19" s="16">
        <v>992</v>
      </c>
      <c r="H19" s="2"/>
      <c r="I19" s="16">
        <v>15</v>
      </c>
      <c r="J19" s="15" t="s">
        <v>168</v>
      </c>
      <c r="K19" s="15" t="s">
        <v>52</v>
      </c>
      <c r="L19" s="19" t="s">
        <v>192</v>
      </c>
      <c r="M19" s="38" t="s">
        <v>453</v>
      </c>
      <c r="N19" s="19" t="s">
        <v>192</v>
      </c>
    </row>
    <row r="20" spans="1:14" ht="12.75">
      <c r="A20" s="16">
        <v>16</v>
      </c>
      <c r="B20" s="15" t="s">
        <v>173</v>
      </c>
      <c r="C20" s="15" t="s">
        <v>26</v>
      </c>
      <c r="D20" s="16">
        <f>SUM(E20:G20)-MIN(E20:G20)</f>
        <v>1781</v>
      </c>
      <c r="E20" s="16">
        <v>835</v>
      </c>
      <c r="F20" s="16">
        <v>892</v>
      </c>
      <c r="G20" s="16">
        <v>889</v>
      </c>
      <c r="H20" s="2"/>
      <c r="I20" s="16">
        <v>16</v>
      </c>
      <c r="J20" s="21" t="s">
        <v>434</v>
      </c>
      <c r="K20" s="21" t="s">
        <v>26</v>
      </c>
      <c r="L20" s="9"/>
      <c r="M20" s="38" t="s">
        <v>442</v>
      </c>
      <c r="N20" s="38" t="s">
        <v>442</v>
      </c>
    </row>
    <row r="21" spans="1:14" ht="12.75">
      <c r="A21" s="16">
        <v>17</v>
      </c>
      <c r="B21" s="15" t="s">
        <v>177</v>
      </c>
      <c r="C21" s="15" t="s">
        <v>45</v>
      </c>
      <c r="D21" s="16">
        <f>SUM(E21:G21)-MIN(E21:G21)</f>
        <v>1772</v>
      </c>
      <c r="E21" s="16">
        <v>765</v>
      </c>
      <c r="F21" s="16">
        <v>892</v>
      </c>
      <c r="G21" s="16">
        <v>880</v>
      </c>
      <c r="H21" s="2"/>
      <c r="I21" s="16">
        <v>17</v>
      </c>
      <c r="J21" s="15" t="s">
        <v>170</v>
      </c>
      <c r="K21" s="15" t="s">
        <v>52</v>
      </c>
      <c r="L21" s="19" t="s">
        <v>198</v>
      </c>
      <c r="M21" s="38" t="s">
        <v>443</v>
      </c>
      <c r="N21" s="38" t="s">
        <v>443</v>
      </c>
    </row>
    <row r="22" spans="1:14" ht="12.75">
      <c r="A22" s="16">
        <v>18</v>
      </c>
      <c r="B22" s="15" t="s">
        <v>178</v>
      </c>
      <c r="C22" s="15" t="s">
        <v>26</v>
      </c>
      <c r="D22" s="16">
        <f>SUM(E22:G22)-MIN(E22:G22)</f>
        <v>1716</v>
      </c>
      <c r="E22" s="16">
        <v>736</v>
      </c>
      <c r="F22" s="16">
        <v>825</v>
      </c>
      <c r="G22" s="16">
        <v>891</v>
      </c>
      <c r="H22" s="2"/>
      <c r="I22" s="16">
        <v>18</v>
      </c>
      <c r="J22" s="15" t="s">
        <v>169</v>
      </c>
      <c r="K22" s="15" t="s">
        <v>52</v>
      </c>
      <c r="L22" s="19" t="s">
        <v>196</v>
      </c>
      <c r="M22" s="38" t="s">
        <v>454</v>
      </c>
      <c r="N22" s="19" t="s">
        <v>196</v>
      </c>
    </row>
    <row r="23" spans="1:14" ht="12.75">
      <c r="A23" s="16">
        <v>19</v>
      </c>
      <c r="B23" s="15" t="s">
        <v>174</v>
      </c>
      <c r="C23" s="15" t="s">
        <v>26</v>
      </c>
      <c r="D23" s="16">
        <f>SUM(E23:G23)-MIN(E23:G23)</f>
        <v>1687</v>
      </c>
      <c r="E23" s="16">
        <v>827</v>
      </c>
      <c r="F23" s="16">
        <v>856</v>
      </c>
      <c r="G23" s="16">
        <v>831</v>
      </c>
      <c r="H23" s="2"/>
      <c r="I23" s="16">
        <v>19</v>
      </c>
      <c r="J23" s="15" t="s">
        <v>167</v>
      </c>
      <c r="K23" s="15" t="s">
        <v>52</v>
      </c>
      <c r="L23" s="19" t="s">
        <v>199</v>
      </c>
      <c r="M23" s="38" t="s">
        <v>459</v>
      </c>
      <c r="N23" s="38" t="s">
        <v>459</v>
      </c>
    </row>
    <row r="24" spans="1:14" ht="12.75">
      <c r="A24" s="16">
        <v>20</v>
      </c>
      <c r="B24" s="15" t="s">
        <v>433</v>
      </c>
      <c r="C24" s="15" t="s">
        <v>26</v>
      </c>
      <c r="D24" s="16">
        <f>SUM(E24:G24)-MIN(E24:G24)</f>
        <v>1627</v>
      </c>
      <c r="E24" s="16">
        <v>0</v>
      </c>
      <c r="F24" s="16">
        <v>733</v>
      </c>
      <c r="G24" s="16">
        <v>894</v>
      </c>
      <c r="H24" s="2"/>
      <c r="I24" s="16">
        <v>20</v>
      </c>
      <c r="J24" s="15" t="s">
        <v>178</v>
      </c>
      <c r="K24" s="15" t="s">
        <v>52</v>
      </c>
      <c r="L24" s="19" t="s">
        <v>201</v>
      </c>
      <c r="M24" s="38" t="s">
        <v>444</v>
      </c>
      <c r="N24" s="38" t="s">
        <v>444</v>
      </c>
    </row>
    <row r="25" spans="1:14" ht="12.75">
      <c r="A25" s="16">
        <v>21</v>
      </c>
      <c r="B25" s="15" t="s">
        <v>179</v>
      </c>
      <c r="C25" s="15" t="s">
        <v>32</v>
      </c>
      <c r="D25" s="16">
        <f>SUM(E25:G25)-MIN(E25:G25)</f>
        <v>1609</v>
      </c>
      <c r="E25" s="16">
        <v>729</v>
      </c>
      <c r="F25" s="16">
        <v>828</v>
      </c>
      <c r="G25" s="16">
        <v>781</v>
      </c>
      <c r="H25" s="2"/>
      <c r="I25" s="16">
        <v>21</v>
      </c>
      <c r="J25" s="15" t="s">
        <v>430</v>
      </c>
      <c r="K25" s="15" t="s">
        <v>26</v>
      </c>
      <c r="L25" s="9"/>
      <c r="M25" s="38" t="s">
        <v>445</v>
      </c>
      <c r="N25" s="38" t="s">
        <v>445</v>
      </c>
    </row>
    <row r="26" spans="1:14" ht="12.75">
      <c r="A26" s="16">
        <v>22</v>
      </c>
      <c r="B26" s="15" t="s">
        <v>432</v>
      </c>
      <c r="C26" s="15" t="s">
        <v>26</v>
      </c>
      <c r="D26" s="16">
        <f>SUM(E26:G26)-MIN(E26:G26)</f>
        <v>1602</v>
      </c>
      <c r="E26" s="16">
        <v>0</v>
      </c>
      <c r="F26" s="16">
        <v>845</v>
      </c>
      <c r="G26" s="16">
        <v>757</v>
      </c>
      <c r="H26" s="2"/>
      <c r="I26" s="16">
        <v>22</v>
      </c>
      <c r="J26" s="15" t="s">
        <v>432</v>
      </c>
      <c r="K26" s="15" t="s">
        <v>26</v>
      </c>
      <c r="L26" s="19"/>
      <c r="M26" s="38" t="s">
        <v>446</v>
      </c>
      <c r="N26" s="38" t="s">
        <v>446</v>
      </c>
    </row>
    <row r="27" spans="1:14" ht="12.75">
      <c r="A27" s="16">
        <v>23</v>
      </c>
      <c r="B27" s="21" t="s">
        <v>434</v>
      </c>
      <c r="C27" s="21" t="s">
        <v>26</v>
      </c>
      <c r="D27" s="16">
        <f>SUM(E27:G27)-MIN(E27:G27)</f>
        <v>1514</v>
      </c>
      <c r="E27" s="25">
        <v>0</v>
      </c>
      <c r="F27" s="16">
        <v>668</v>
      </c>
      <c r="G27" s="25">
        <v>846</v>
      </c>
      <c r="H27" s="2"/>
      <c r="I27" s="18">
        <v>23</v>
      </c>
      <c r="J27" s="15" t="s">
        <v>177</v>
      </c>
      <c r="K27" s="15" t="s">
        <v>58</v>
      </c>
      <c r="L27" s="19" t="s">
        <v>200</v>
      </c>
      <c r="M27" s="38" t="s">
        <v>447</v>
      </c>
      <c r="N27" s="38" t="s">
        <v>447</v>
      </c>
    </row>
    <row r="28" spans="1:14" ht="12.75">
      <c r="A28" s="18">
        <v>24</v>
      </c>
      <c r="B28" s="15" t="s">
        <v>181</v>
      </c>
      <c r="C28" s="15" t="s">
        <v>26</v>
      </c>
      <c r="D28" s="16">
        <f>SUM(E28:G28)-MIN(E28:G28)</f>
        <v>1424</v>
      </c>
      <c r="E28" s="16">
        <v>609</v>
      </c>
      <c r="F28" s="16">
        <v>679</v>
      </c>
      <c r="G28" s="16">
        <v>745</v>
      </c>
      <c r="H28" s="2"/>
      <c r="I28" s="18">
        <v>24</v>
      </c>
      <c r="J28" s="15" t="s">
        <v>431</v>
      </c>
      <c r="K28" s="15" t="s">
        <v>26</v>
      </c>
      <c r="L28" s="19"/>
      <c r="M28" s="38" t="s">
        <v>448</v>
      </c>
      <c r="N28" s="38" t="s">
        <v>448</v>
      </c>
    </row>
    <row r="29" spans="1:14" ht="12.75">
      <c r="A29" s="18">
        <v>25</v>
      </c>
      <c r="B29" s="15" t="s">
        <v>182</v>
      </c>
      <c r="C29" s="15" t="s">
        <v>26</v>
      </c>
      <c r="D29" s="16">
        <f>SUM(E29:G29)-MIN(E29:G29)</f>
        <v>1388</v>
      </c>
      <c r="E29" s="16">
        <v>531</v>
      </c>
      <c r="F29" s="16">
        <v>699</v>
      </c>
      <c r="G29" s="16">
        <v>689</v>
      </c>
      <c r="H29" s="2"/>
      <c r="I29" s="18">
        <v>25</v>
      </c>
      <c r="J29" s="36" t="s">
        <v>435</v>
      </c>
      <c r="K29" s="36" t="s">
        <v>26</v>
      </c>
      <c r="L29" s="19"/>
      <c r="M29" s="38" t="s">
        <v>455</v>
      </c>
      <c r="N29" s="38" t="s">
        <v>455</v>
      </c>
    </row>
    <row r="30" spans="1:14" ht="12.75">
      <c r="A30" s="18">
        <v>26</v>
      </c>
      <c r="B30" s="36" t="s">
        <v>667</v>
      </c>
      <c r="C30" s="36" t="s">
        <v>22</v>
      </c>
      <c r="D30" s="16">
        <f>SUM(E30:G30)-MIN(E30:G30)</f>
        <v>1263</v>
      </c>
      <c r="E30" s="25">
        <v>0</v>
      </c>
      <c r="F30" s="25">
        <v>0</v>
      </c>
      <c r="G30" s="25">
        <v>1263</v>
      </c>
      <c r="I30" s="16">
        <v>26</v>
      </c>
      <c r="J30" s="15" t="s">
        <v>180</v>
      </c>
      <c r="K30" s="15" t="s">
        <v>52</v>
      </c>
      <c r="L30" s="19" t="s">
        <v>202</v>
      </c>
      <c r="M30" s="38" t="s">
        <v>457</v>
      </c>
      <c r="N30" s="38" t="s">
        <v>457</v>
      </c>
    </row>
    <row r="31" spans="1:14" ht="12.75">
      <c r="A31" s="18">
        <v>27</v>
      </c>
      <c r="B31" s="15" t="s">
        <v>180</v>
      </c>
      <c r="C31" s="15" t="s">
        <v>26</v>
      </c>
      <c r="D31" s="16">
        <f>SUM(E31:G31)-MIN(E31:G31)</f>
        <v>1236</v>
      </c>
      <c r="E31" s="16">
        <v>662</v>
      </c>
      <c r="F31" s="16">
        <v>574</v>
      </c>
      <c r="G31" s="16">
        <v>0</v>
      </c>
      <c r="I31" s="16">
        <v>27</v>
      </c>
      <c r="J31" s="15" t="s">
        <v>181</v>
      </c>
      <c r="K31" s="15" t="s">
        <v>52</v>
      </c>
      <c r="L31" s="19" t="s">
        <v>204</v>
      </c>
      <c r="M31" s="38" t="s">
        <v>456</v>
      </c>
      <c r="N31" s="38" t="s">
        <v>456</v>
      </c>
    </row>
    <row r="32" spans="1:14" ht="12.75">
      <c r="A32" s="18">
        <v>28</v>
      </c>
      <c r="B32" s="15" t="s">
        <v>668</v>
      </c>
      <c r="C32" s="15" t="s">
        <v>32</v>
      </c>
      <c r="D32" s="16">
        <f>SUM(E32:G32)-MIN(E32:G32)</f>
        <v>1022</v>
      </c>
      <c r="E32" s="26">
        <v>0</v>
      </c>
      <c r="F32" s="26">
        <v>0</v>
      </c>
      <c r="G32" s="26">
        <v>1022</v>
      </c>
      <c r="I32" s="16">
        <v>28</v>
      </c>
      <c r="J32" s="15" t="s">
        <v>182</v>
      </c>
      <c r="K32" s="15" t="s">
        <v>52</v>
      </c>
      <c r="L32" s="19" t="s">
        <v>203</v>
      </c>
      <c r="M32" s="38" t="s">
        <v>458</v>
      </c>
      <c r="N32" s="19" t="s">
        <v>203</v>
      </c>
    </row>
    <row r="33" spans="1:7" ht="12.75">
      <c r="A33" s="18">
        <v>29</v>
      </c>
      <c r="B33" s="15" t="s">
        <v>171</v>
      </c>
      <c r="C33" s="15" t="s">
        <v>32</v>
      </c>
      <c r="D33" s="16">
        <f>SUM(E33:G33)-MIN(E33:G33)</f>
        <v>903</v>
      </c>
      <c r="E33" s="16">
        <v>903</v>
      </c>
      <c r="F33" s="16">
        <v>0</v>
      </c>
      <c r="G33" s="16">
        <v>0</v>
      </c>
    </row>
    <row r="34" spans="1:7" ht="12.75">
      <c r="A34" s="16">
        <v>30</v>
      </c>
      <c r="B34" s="15" t="s">
        <v>175</v>
      </c>
      <c r="C34" s="15" t="s">
        <v>32</v>
      </c>
      <c r="D34" s="16">
        <f>SUM(E34:G34)-MIN(E34:G34)</f>
        <v>809</v>
      </c>
      <c r="E34" s="16">
        <v>809</v>
      </c>
      <c r="F34" s="16">
        <v>0</v>
      </c>
      <c r="G34" s="16">
        <v>0</v>
      </c>
    </row>
    <row r="35" spans="1:12" ht="12.75">
      <c r="A35" s="18">
        <v>31</v>
      </c>
      <c r="B35" s="36" t="s">
        <v>435</v>
      </c>
      <c r="C35" s="36" t="s">
        <v>26</v>
      </c>
      <c r="D35" s="16">
        <f>SUM(E35:G35)-MIN(E35:G35)</f>
        <v>597</v>
      </c>
      <c r="E35" s="26">
        <v>0</v>
      </c>
      <c r="F35" s="16">
        <v>597</v>
      </c>
      <c r="G35" s="26">
        <v>0</v>
      </c>
      <c r="K35" s="18"/>
      <c r="L35" s="18"/>
    </row>
    <row r="36" spans="2:7" ht="12.75">
      <c r="B36" s="4"/>
      <c r="C36" s="4"/>
      <c r="D36" s="4"/>
      <c r="E36" s="25"/>
      <c r="F36" s="25"/>
      <c r="G36" s="25"/>
    </row>
    <row r="37" spans="2:7" ht="12.75">
      <c r="B37" s="4"/>
      <c r="C37" s="4"/>
      <c r="D37" s="4"/>
      <c r="E37" s="26"/>
      <c r="F37" s="26"/>
      <c r="G37" s="26"/>
    </row>
    <row r="38" spans="2:7" ht="12.75">
      <c r="B38" s="5"/>
      <c r="C38" s="3"/>
      <c r="D38" s="3"/>
      <c r="E38" s="26"/>
      <c r="F38" s="26"/>
      <c r="G38" s="26"/>
    </row>
    <row r="39" spans="1:10" ht="12.75">
      <c r="A39" s="20"/>
      <c r="B39" s="4"/>
      <c r="C39" s="4"/>
      <c r="D39" s="4"/>
      <c r="E39" s="26"/>
      <c r="F39" s="26"/>
      <c r="G39" s="26"/>
      <c r="J39" s="5"/>
    </row>
    <row r="40" spans="2:7" ht="12.75">
      <c r="B40" s="5"/>
      <c r="C40" s="28"/>
      <c r="D40" s="28"/>
      <c r="E40" s="28"/>
      <c r="F40" s="28"/>
      <c r="G40" s="28"/>
    </row>
    <row r="41" spans="2:7" ht="12.75">
      <c r="B41" s="4"/>
      <c r="C41" s="4"/>
      <c r="D41" s="4"/>
      <c r="E41" s="26"/>
      <c r="F41" s="26"/>
      <c r="G41" s="26"/>
    </row>
    <row r="42" spans="2:7" ht="12.75">
      <c r="B42" s="4"/>
      <c r="C42" s="4"/>
      <c r="D42" s="4"/>
      <c r="E42" s="25"/>
      <c r="F42" s="25"/>
      <c r="G42" s="25"/>
    </row>
    <row r="43" spans="2:7" ht="12.75">
      <c r="B43" s="4"/>
      <c r="C43" s="4"/>
      <c r="D43" s="4"/>
      <c r="E43" s="26"/>
      <c r="F43" s="26"/>
      <c r="G43" s="26"/>
    </row>
    <row r="44" spans="2:7" ht="12.75">
      <c r="B44" s="5"/>
      <c r="C44" s="3"/>
      <c r="D44" s="3"/>
      <c r="E44" s="26"/>
      <c r="F44" s="26"/>
      <c r="G44" s="26"/>
    </row>
    <row r="45" spans="3:4" ht="12.75">
      <c r="C45" s="21"/>
      <c r="D45" s="21"/>
    </row>
    <row r="46" spans="3:4" ht="12.75">
      <c r="C46" s="21"/>
      <c r="D46" s="21"/>
    </row>
    <row r="47" spans="3:4" ht="12.75">
      <c r="C47" s="21"/>
      <c r="D47" s="21"/>
    </row>
    <row r="48" spans="3:4" ht="12.75">
      <c r="C48" s="21"/>
      <c r="D48" s="21"/>
    </row>
    <row r="49" spans="3:4" ht="12.75">
      <c r="C49" s="21"/>
      <c r="D49" s="21"/>
    </row>
    <row r="50" spans="3:4" ht="12.75">
      <c r="C50" s="21"/>
      <c r="D50" s="21"/>
    </row>
    <row r="51" spans="3:4" ht="12.75">
      <c r="C51" s="21"/>
      <c r="D51" s="21"/>
    </row>
    <row r="52" spans="3:4" ht="12.75">
      <c r="C52" s="21"/>
      <c r="D52" s="21"/>
    </row>
    <row r="53" spans="3:4" ht="12.75">
      <c r="C53" s="21"/>
      <c r="D53" s="21"/>
    </row>
    <row r="54" spans="3:4" ht="12.75">
      <c r="C54" s="21"/>
      <c r="D54" s="21"/>
    </row>
    <row r="55" spans="3:4" ht="12.75">
      <c r="C55" s="21"/>
      <c r="D55" s="21"/>
    </row>
    <row r="56" spans="3:4" ht="12.75">
      <c r="C56" s="21"/>
      <c r="D56" s="21"/>
    </row>
    <row r="57" spans="3:4" ht="12.75">
      <c r="C57" s="21"/>
      <c r="D57" s="21"/>
    </row>
    <row r="58" spans="3:4" ht="12.75">
      <c r="C58" s="21"/>
      <c r="D58" s="21"/>
    </row>
    <row r="59" spans="3:4" ht="12.75">
      <c r="C59" s="21"/>
      <c r="D59" s="21"/>
    </row>
    <row r="60" spans="3:4" ht="12.75">
      <c r="C60" s="21"/>
      <c r="D60" s="21"/>
    </row>
    <row r="61" spans="3:4" ht="12.75">
      <c r="C61" s="21"/>
      <c r="D61" s="21"/>
    </row>
    <row r="62" spans="3:4" ht="12.75">
      <c r="C62" s="21"/>
      <c r="D62" s="21"/>
    </row>
    <row r="63" spans="3:4" ht="12.75">
      <c r="C63" s="21"/>
      <c r="D63" s="21"/>
    </row>
    <row r="64" spans="3:4" ht="12.75">
      <c r="C64" s="21"/>
      <c r="D64" s="21"/>
    </row>
    <row r="65" spans="3:4" ht="12.75">
      <c r="C65" s="21"/>
      <c r="D65" s="21"/>
    </row>
    <row r="66" spans="3:4" ht="12.75">
      <c r="C66" s="21"/>
      <c r="D66" s="21"/>
    </row>
    <row r="67" spans="3:4" ht="12.75">
      <c r="C67" s="21"/>
      <c r="D67" s="21"/>
    </row>
    <row r="68" spans="3:4" ht="12.75">
      <c r="C68" s="21"/>
      <c r="D68" s="21"/>
    </row>
    <row r="69" spans="3:4" ht="12.75">
      <c r="C69" s="21"/>
      <c r="D69" s="21"/>
    </row>
    <row r="70" spans="3:4" ht="12.75">
      <c r="C70" s="21"/>
      <c r="D70" s="21"/>
    </row>
    <row r="71" spans="3:4" ht="12.75">
      <c r="C71" s="21"/>
      <c r="D71" s="21"/>
    </row>
    <row r="72" spans="3:4" ht="12.75">
      <c r="C72" s="21"/>
      <c r="D72" s="21"/>
    </row>
    <row r="73" spans="3:4" ht="12.75">
      <c r="C73" s="21"/>
      <c r="D73" s="21"/>
    </row>
    <row r="74" spans="3:4" ht="12.75">
      <c r="C74" s="21"/>
      <c r="D74" s="21"/>
    </row>
    <row r="75" spans="3:4" ht="12.75">
      <c r="C75" s="21"/>
      <c r="D75" s="21"/>
    </row>
    <row r="76" spans="3:4" ht="12.75">
      <c r="C76" s="21"/>
      <c r="D76" s="21"/>
    </row>
    <row r="77" spans="3:4" ht="12.75">
      <c r="C77" s="21"/>
      <c r="D77" s="21"/>
    </row>
    <row r="78" spans="3:4" ht="12.75">
      <c r="C78" s="21"/>
      <c r="D78" s="21"/>
    </row>
    <row r="79" spans="3:4" ht="12.75">
      <c r="C79" s="21"/>
      <c r="D79" s="21"/>
    </row>
    <row r="80" spans="3:4" ht="12.75">
      <c r="C80" s="21"/>
      <c r="D80" s="21"/>
    </row>
    <row r="81" spans="3:4" ht="12.75">
      <c r="C81" s="21"/>
      <c r="D81" s="21"/>
    </row>
    <row r="82" spans="3:4" ht="12.75">
      <c r="C82" s="21"/>
      <c r="D82" s="21"/>
    </row>
    <row r="83" spans="3:4" ht="12.75">
      <c r="C83" s="21"/>
      <c r="D83" s="21"/>
    </row>
    <row r="84" spans="3:4" ht="12.75">
      <c r="C84" s="21"/>
      <c r="D84" s="21"/>
    </row>
    <row r="85" spans="3:4" ht="12.75">
      <c r="C85" s="21"/>
      <c r="D85" s="21"/>
    </row>
    <row r="86" spans="3:4" ht="12.75">
      <c r="C86" s="21"/>
      <c r="D86" s="21"/>
    </row>
    <row r="87" spans="3:4" ht="12.75">
      <c r="C87" s="21"/>
      <c r="D87" s="21"/>
    </row>
    <row r="88" spans="3:4" ht="12.75">
      <c r="C88" s="21"/>
      <c r="D88" s="21"/>
    </row>
    <row r="89" spans="3:4" ht="12.75">
      <c r="C89" s="21"/>
      <c r="D89" s="21"/>
    </row>
    <row r="90" spans="3:4" ht="12.75">
      <c r="C90" s="21"/>
      <c r="D90" s="21"/>
    </row>
    <row r="91" spans="3:4" ht="12.75">
      <c r="C91" s="21"/>
      <c r="D91" s="21"/>
    </row>
    <row r="92" spans="3:4" ht="12.75">
      <c r="C92" s="21"/>
      <c r="D92" s="21"/>
    </row>
    <row r="93" spans="3:4" ht="12.75">
      <c r="C93" s="21"/>
      <c r="D93" s="21"/>
    </row>
    <row r="94" spans="3:4" ht="12.75">
      <c r="C94" s="21"/>
      <c r="D94" s="21"/>
    </row>
    <row r="95" spans="3:4" ht="12.75">
      <c r="C95" s="21"/>
      <c r="D95" s="21"/>
    </row>
    <row r="96" spans="3:4" ht="12.75">
      <c r="C96" s="21"/>
      <c r="D96" s="21"/>
    </row>
    <row r="97" spans="3:4" ht="12.75">
      <c r="C97" s="21"/>
      <c r="D97" s="21"/>
    </row>
    <row r="98" spans="3:4" ht="12.75">
      <c r="C98" s="21"/>
      <c r="D98" s="21"/>
    </row>
    <row r="99" spans="3:4" ht="12.75">
      <c r="C99" s="21"/>
      <c r="D99" s="21"/>
    </row>
    <row r="100" spans="3:4" ht="12.75">
      <c r="C100" s="21"/>
      <c r="D100" s="21"/>
    </row>
    <row r="101" spans="3:4" ht="12.75">
      <c r="C101" s="21"/>
      <c r="D101" s="21"/>
    </row>
    <row r="102" spans="3:4" ht="12.75">
      <c r="C102" s="21"/>
      <c r="D102" s="21"/>
    </row>
    <row r="103" spans="3:4" ht="12.75">
      <c r="C103" s="21"/>
      <c r="D103" s="21"/>
    </row>
    <row r="104" spans="3:4" ht="12.75">
      <c r="C104" s="21"/>
      <c r="D104" s="21"/>
    </row>
    <row r="105" spans="3:4" ht="12.75">
      <c r="C105" s="21"/>
      <c r="D105" s="21"/>
    </row>
    <row r="106" spans="3:4" ht="12.75">
      <c r="C106" s="21"/>
      <c r="D106" s="21"/>
    </row>
    <row r="107" spans="3:4" ht="12.75">
      <c r="C107" s="21"/>
      <c r="D107" s="21"/>
    </row>
    <row r="108" spans="3:4" ht="12.75">
      <c r="C108" s="21"/>
      <c r="D108" s="21"/>
    </row>
    <row r="109" spans="3:4" ht="12.75">
      <c r="C109" s="21"/>
      <c r="D109" s="21"/>
    </row>
    <row r="110" spans="3:4" ht="12.75">
      <c r="C110" s="21"/>
      <c r="D110" s="21"/>
    </row>
    <row r="111" spans="3:4" ht="12.75">
      <c r="C111" s="21"/>
      <c r="D111" s="21"/>
    </row>
    <row r="112" spans="3:4" ht="12.75">
      <c r="C112" s="21"/>
      <c r="D112" s="21"/>
    </row>
    <row r="113" spans="3:4" ht="12.75">
      <c r="C113" s="21"/>
      <c r="D113" s="21"/>
    </row>
    <row r="114" spans="3:4" ht="12.75">
      <c r="C114" s="21"/>
      <c r="D114" s="21"/>
    </row>
    <row r="115" spans="3:4" ht="12.75">
      <c r="C115" s="21"/>
      <c r="D115" s="21"/>
    </row>
    <row r="116" spans="3:4" ht="12.75">
      <c r="C116" s="21"/>
      <c r="D116" s="21"/>
    </row>
    <row r="117" spans="3:4" ht="12.75">
      <c r="C117" s="21"/>
      <c r="D117" s="21"/>
    </row>
    <row r="118" spans="3:4" ht="12.75">
      <c r="C118" s="21"/>
      <c r="D118" s="21"/>
    </row>
    <row r="119" spans="3:4" ht="12.75">
      <c r="C119" s="21"/>
      <c r="D119" s="21"/>
    </row>
    <row r="120" spans="3:4" ht="12.75">
      <c r="C120" s="21"/>
      <c r="D120" s="21"/>
    </row>
    <row r="121" spans="3:4" ht="12.75">
      <c r="C121" s="21"/>
      <c r="D121" s="21"/>
    </row>
    <row r="122" spans="3:4" ht="12.75">
      <c r="C122" s="21"/>
      <c r="D122" s="21"/>
    </row>
    <row r="123" spans="3:4" ht="12.75">
      <c r="C123" s="21"/>
      <c r="D123" s="21"/>
    </row>
    <row r="124" spans="3:4" ht="12.75">
      <c r="C124" s="21"/>
      <c r="D124" s="21"/>
    </row>
    <row r="125" spans="3:4" ht="12.75">
      <c r="C125" s="21"/>
      <c r="D125" s="21"/>
    </row>
    <row r="126" spans="3:4" ht="12.75">
      <c r="C126" s="21"/>
      <c r="D126" s="21"/>
    </row>
    <row r="127" spans="3:4" ht="12.75">
      <c r="C127" s="21"/>
      <c r="D127" s="21"/>
    </row>
    <row r="128" spans="3:4" ht="12.75">
      <c r="C128" s="21"/>
      <c r="D128" s="21"/>
    </row>
    <row r="129" spans="3:4" ht="12.75">
      <c r="C129" s="21"/>
      <c r="D129" s="21"/>
    </row>
    <row r="130" spans="3:4" ht="12.75">
      <c r="C130" s="21"/>
      <c r="D130" s="21"/>
    </row>
    <row r="131" spans="3:4" ht="12.75">
      <c r="C131" s="21"/>
      <c r="D131" s="21"/>
    </row>
    <row r="132" spans="3:4" ht="12.75">
      <c r="C132" s="21"/>
      <c r="D132" s="21"/>
    </row>
    <row r="133" spans="3:4" ht="12.75">
      <c r="C133" s="21"/>
      <c r="D133" s="21"/>
    </row>
    <row r="134" spans="3:4" ht="12.75">
      <c r="C134" s="21"/>
      <c r="D134" s="21"/>
    </row>
    <row r="135" spans="3:4" ht="12.75">
      <c r="C135" s="21"/>
      <c r="D135" s="21"/>
    </row>
    <row r="136" spans="3:4" ht="12.75">
      <c r="C136" s="21"/>
      <c r="D136" s="21"/>
    </row>
    <row r="137" spans="3:4" ht="12.75">
      <c r="C137" s="21"/>
      <c r="D137" s="21"/>
    </row>
    <row r="138" spans="3:4" ht="12.75">
      <c r="C138" s="21"/>
      <c r="D138" s="21"/>
    </row>
    <row r="139" spans="3:4" ht="12.75">
      <c r="C139" s="21"/>
      <c r="D139" s="21"/>
    </row>
    <row r="140" spans="3:4" ht="12.75">
      <c r="C140" s="21"/>
      <c r="D140" s="21"/>
    </row>
    <row r="141" spans="3:4" ht="12.75">
      <c r="C141" s="21"/>
      <c r="D141" s="21"/>
    </row>
    <row r="142" spans="3:4" ht="12.75">
      <c r="C142" s="21"/>
      <c r="D142" s="21"/>
    </row>
    <row r="143" spans="3:4" ht="12.75">
      <c r="C143" s="21"/>
      <c r="D143" s="21"/>
    </row>
    <row r="144" spans="3:4" ht="12.75">
      <c r="C144" s="21"/>
      <c r="D144" s="21"/>
    </row>
    <row r="145" spans="3:4" ht="12.75">
      <c r="C145" s="21"/>
      <c r="D145" s="21"/>
    </row>
    <row r="146" spans="3:4" ht="12.75">
      <c r="C146" s="21"/>
      <c r="D146" s="21"/>
    </row>
    <row r="147" spans="3:4" ht="12.75">
      <c r="C147" s="21"/>
      <c r="D147" s="21"/>
    </row>
    <row r="148" spans="3:4" ht="12.75">
      <c r="C148" s="21"/>
      <c r="D148" s="21"/>
    </row>
    <row r="149" spans="3:4" ht="12.75">
      <c r="C149" s="21"/>
      <c r="D149" s="21"/>
    </row>
    <row r="150" spans="3:4" ht="12.75">
      <c r="C150" s="21"/>
      <c r="D150" s="21"/>
    </row>
    <row r="151" spans="3:4" ht="12.75">
      <c r="C151" s="21"/>
      <c r="D151" s="21"/>
    </row>
    <row r="152" spans="3:4" ht="12.75">
      <c r="C152" s="21"/>
      <c r="D152" s="21"/>
    </row>
    <row r="153" spans="3:4" ht="12.75">
      <c r="C153" s="21"/>
      <c r="D153" s="2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625" style="15" customWidth="1"/>
    <col min="2" max="2" width="24.875" style="15" customWidth="1"/>
    <col min="3" max="3" width="10.875" style="15" bestFit="1" customWidth="1"/>
    <col min="4" max="4" width="8.375" style="15" customWidth="1"/>
    <col min="5" max="7" width="8.375" style="25" customWidth="1"/>
    <col min="8" max="9" width="3.625" style="15" customWidth="1"/>
    <col min="10" max="10" width="24.625" style="15" customWidth="1"/>
    <col min="11" max="11" width="11.875" style="15" bestFit="1" customWidth="1"/>
    <col min="12" max="12" width="7.125" style="24" bestFit="1" customWidth="1"/>
    <col min="13" max="13" width="8.00390625" style="15" bestFit="1" customWidth="1"/>
    <col min="14" max="16384" width="9.00390625" style="15" customWidth="1"/>
  </cols>
  <sheetData>
    <row r="1" spans="1:12" ht="12.75">
      <c r="A1" s="1" t="s">
        <v>10</v>
      </c>
      <c r="C1" s="15" t="s">
        <v>392</v>
      </c>
      <c r="I1" s="17"/>
      <c r="L1" s="22"/>
    </row>
    <row r="3" spans="1:12" ht="12.75">
      <c r="A3" s="17" t="s">
        <v>15</v>
      </c>
      <c r="I3" s="17" t="s">
        <v>15</v>
      </c>
      <c r="L3" s="22" t="s">
        <v>5</v>
      </c>
    </row>
    <row r="4" spans="1:14" ht="12.75">
      <c r="A4" s="17" t="s">
        <v>1</v>
      </c>
      <c r="B4" s="17" t="s">
        <v>3</v>
      </c>
      <c r="C4" s="17" t="s">
        <v>4</v>
      </c>
      <c r="D4" s="17" t="s">
        <v>393</v>
      </c>
      <c r="E4" s="12">
        <v>41020</v>
      </c>
      <c r="F4" s="12">
        <v>41041</v>
      </c>
      <c r="G4" s="12">
        <v>41076</v>
      </c>
      <c r="I4" s="17" t="s">
        <v>1</v>
      </c>
      <c r="J4" s="17" t="s">
        <v>3</v>
      </c>
      <c r="K4" s="17" t="s">
        <v>4</v>
      </c>
      <c r="L4" s="12">
        <v>41013</v>
      </c>
      <c r="M4" s="30">
        <v>41041</v>
      </c>
      <c r="N4" s="15" t="s">
        <v>420</v>
      </c>
    </row>
    <row r="5" spans="1:14" ht="12.75">
      <c r="A5" s="32">
        <v>1</v>
      </c>
      <c r="B5" s="33" t="s">
        <v>205</v>
      </c>
      <c r="C5" s="33" t="s">
        <v>26</v>
      </c>
      <c r="D5" s="32">
        <f>SUM(E5:G5)-MIN(E5:G5)</f>
        <v>2726</v>
      </c>
      <c r="E5" s="32">
        <v>1294</v>
      </c>
      <c r="F5" s="32">
        <v>1374</v>
      </c>
      <c r="G5" s="32">
        <v>1352</v>
      </c>
      <c r="I5" s="32">
        <v>1</v>
      </c>
      <c r="J5" s="33" t="s">
        <v>205</v>
      </c>
      <c r="K5" s="33" t="s">
        <v>52</v>
      </c>
      <c r="L5" s="34" t="s">
        <v>223</v>
      </c>
      <c r="M5" s="34" t="s">
        <v>643</v>
      </c>
      <c r="N5" s="34" t="s">
        <v>223</v>
      </c>
    </row>
    <row r="6" spans="1:14" ht="12.75">
      <c r="A6" s="32">
        <v>2</v>
      </c>
      <c r="B6" s="33" t="s">
        <v>207</v>
      </c>
      <c r="C6" s="33" t="s">
        <v>45</v>
      </c>
      <c r="D6" s="32">
        <f>SUM(E6:G6)-MIN(E6:G6)</f>
        <v>2590</v>
      </c>
      <c r="E6" s="32">
        <v>1247</v>
      </c>
      <c r="F6" s="32">
        <v>1167</v>
      </c>
      <c r="G6" s="32">
        <v>1343</v>
      </c>
      <c r="I6" s="32">
        <v>2</v>
      </c>
      <c r="J6" s="33" t="s">
        <v>207</v>
      </c>
      <c r="K6" s="33" t="s">
        <v>58</v>
      </c>
      <c r="L6" s="34" t="s">
        <v>226</v>
      </c>
      <c r="M6" s="34" t="s">
        <v>481</v>
      </c>
      <c r="N6" s="34" t="s">
        <v>481</v>
      </c>
    </row>
    <row r="7" spans="1:14" ht="12.75">
      <c r="A7" s="32">
        <v>3</v>
      </c>
      <c r="B7" s="33" t="s">
        <v>206</v>
      </c>
      <c r="C7" s="33" t="s">
        <v>26</v>
      </c>
      <c r="D7" s="32">
        <f>SUM(E7:G7)-MIN(E7:G7)</f>
        <v>2467</v>
      </c>
      <c r="E7" s="32">
        <v>1248</v>
      </c>
      <c r="F7" s="32">
        <v>1219</v>
      </c>
      <c r="G7" s="32">
        <v>1069</v>
      </c>
      <c r="I7" s="32">
        <v>3</v>
      </c>
      <c r="J7" s="33" t="s">
        <v>208</v>
      </c>
      <c r="K7" s="33" t="s">
        <v>50</v>
      </c>
      <c r="L7" s="34" t="s">
        <v>224</v>
      </c>
      <c r="M7" s="34" t="s">
        <v>480</v>
      </c>
      <c r="N7" s="34" t="s">
        <v>480</v>
      </c>
    </row>
    <row r="8" spans="1:14" ht="12.75">
      <c r="A8" s="16">
        <v>4</v>
      </c>
      <c r="B8" s="15" t="s">
        <v>208</v>
      </c>
      <c r="C8" s="15" t="s">
        <v>32</v>
      </c>
      <c r="D8" s="16">
        <f>SUM(E8:G8)-MIN(E8:G8)</f>
        <v>2233</v>
      </c>
      <c r="E8" s="16">
        <v>1050</v>
      </c>
      <c r="F8" s="16">
        <v>1089</v>
      </c>
      <c r="G8" s="16">
        <v>1144</v>
      </c>
      <c r="I8" s="16">
        <v>4</v>
      </c>
      <c r="J8" s="15" t="s">
        <v>221</v>
      </c>
      <c r="K8" s="15" t="s">
        <v>52</v>
      </c>
      <c r="L8" s="19" t="s">
        <v>228</v>
      </c>
      <c r="M8" s="19" t="s">
        <v>482</v>
      </c>
      <c r="N8" s="19" t="s">
        <v>482</v>
      </c>
    </row>
    <row r="9" spans="1:14" ht="12.75">
      <c r="A9" s="16">
        <v>5</v>
      </c>
      <c r="B9" s="7" t="s">
        <v>467</v>
      </c>
      <c r="C9" s="7" t="s">
        <v>26</v>
      </c>
      <c r="D9" s="16">
        <f>SUM(E9:G9)-MIN(E9:G9)</f>
        <v>2106</v>
      </c>
      <c r="E9" s="16">
        <v>0</v>
      </c>
      <c r="F9" s="16">
        <v>1084</v>
      </c>
      <c r="G9" s="16">
        <v>1022</v>
      </c>
      <c r="I9" s="16">
        <v>5</v>
      </c>
      <c r="J9" s="15" t="s">
        <v>215</v>
      </c>
      <c r="K9" s="15" t="s">
        <v>52</v>
      </c>
      <c r="L9" s="19" t="s">
        <v>225</v>
      </c>
      <c r="M9" s="19"/>
      <c r="N9" s="19" t="s">
        <v>225</v>
      </c>
    </row>
    <row r="10" spans="1:14" ht="12.75">
      <c r="A10" s="16">
        <v>6</v>
      </c>
      <c r="B10" s="7" t="s">
        <v>468</v>
      </c>
      <c r="C10" s="7" t="s">
        <v>32</v>
      </c>
      <c r="D10" s="16">
        <f>SUM(E10:G10)-MIN(E10:G10)</f>
        <v>2049</v>
      </c>
      <c r="E10" s="16">
        <v>0</v>
      </c>
      <c r="F10" s="16">
        <v>1005</v>
      </c>
      <c r="G10" s="16">
        <v>1044</v>
      </c>
      <c r="I10" s="16">
        <v>6</v>
      </c>
      <c r="J10" s="15" t="s">
        <v>474</v>
      </c>
      <c r="K10" s="15" t="s">
        <v>26</v>
      </c>
      <c r="L10" s="10"/>
      <c r="M10" s="19" t="s">
        <v>490</v>
      </c>
      <c r="N10" s="19" t="s">
        <v>490</v>
      </c>
    </row>
    <row r="11" spans="1:14" ht="12.75">
      <c r="A11" s="16">
        <v>7</v>
      </c>
      <c r="B11" s="15" t="s">
        <v>211</v>
      </c>
      <c r="C11" s="15" t="s">
        <v>26</v>
      </c>
      <c r="D11" s="16">
        <f>SUM(E11:G11)-MIN(E11:G11)</f>
        <v>2005</v>
      </c>
      <c r="E11" s="16">
        <v>951</v>
      </c>
      <c r="F11" s="16">
        <v>993</v>
      </c>
      <c r="G11" s="16">
        <v>1012</v>
      </c>
      <c r="I11" s="16">
        <v>7</v>
      </c>
      <c r="J11" s="7" t="s">
        <v>468</v>
      </c>
      <c r="K11" s="7" t="s">
        <v>32</v>
      </c>
      <c r="L11" s="19"/>
      <c r="M11" s="19" t="s">
        <v>491</v>
      </c>
      <c r="N11" s="19" t="s">
        <v>491</v>
      </c>
    </row>
    <row r="12" spans="1:14" ht="12.75">
      <c r="A12" s="16">
        <v>8</v>
      </c>
      <c r="B12" s="15" t="s">
        <v>209</v>
      </c>
      <c r="C12" s="15" t="s">
        <v>26</v>
      </c>
      <c r="D12" s="16">
        <f>SUM(E12:G12)-MIN(E12:G12)</f>
        <v>1982</v>
      </c>
      <c r="E12" s="16">
        <v>989</v>
      </c>
      <c r="F12" s="16">
        <v>993</v>
      </c>
      <c r="G12" s="16">
        <v>780</v>
      </c>
      <c r="I12" s="16">
        <v>8</v>
      </c>
      <c r="J12" s="15" t="s">
        <v>206</v>
      </c>
      <c r="K12" s="15" t="s">
        <v>52</v>
      </c>
      <c r="L12" s="19" t="s">
        <v>227</v>
      </c>
      <c r="M12" s="19" t="s">
        <v>479</v>
      </c>
      <c r="N12" s="19" t="s">
        <v>227</v>
      </c>
    </row>
    <row r="13" spans="1:14" ht="12.75">
      <c r="A13" s="16">
        <v>9</v>
      </c>
      <c r="B13" s="15" t="s">
        <v>210</v>
      </c>
      <c r="C13" s="15" t="s">
        <v>26</v>
      </c>
      <c r="D13" s="16">
        <f>SUM(E13:G13)-MIN(E13:G13)</f>
        <v>1953</v>
      </c>
      <c r="E13" s="16">
        <v>967</v>
      </c>
      <c r="F13" s="16">
        <v>986</v>
      </c>
      <c r="G13" s="16">
        <v>870</v>
      </c>
      <c r="I13" s="16">
        <v>9</v>
      </c>
      <c r="J13" s="15" t="s">
        <v>473</v>
      </c>
      <c r="K13" s="15" t="s">
        <v>32</v>
      </c>
      <c r="L13" s="10"/>
      <c r="M13" s="19" t="s">
        <v>492</v>
      </c>
      <c r="N13" s="19" t="s">
        <v>492</v>
      </c>
    </row>
    <row r="14" spans="1:14" ht="12.75">
      <c r="A14" s="16">
        <v>10</v>
      </c>
      <c r="B14" s="15" t="s">
        <v>473</v>
      </c>
      <c r="C14" s="15" t="s">
        <v>32</v>
      </c>
      <c r="D14" s="16">
        <f>SUM(E14:G14)-MIN(E14:G14)</f>
        <v>1921</v>
      </c>
      <c r="E14" s="16">
        <v>0</v>
      </c>
      <c r="F14" s="16">
        <v>950</v>
      </c>
      <c r="G14" s="16">
        <v>971</v>
      </c>
      <c r="I14" s="16">
        <v>10</v>
      </c>
      <c r="J14" s="15" t="s">
        <v>218</v>
      </c>
      <c r="K14" s="15" t="s">
        <v>52</v>
      </c>
      <c r="L14" s="19" t="s">
        <v>229</v>
      </c>
      <c r="M14" s="19" t="s">
        <v>483</v>
      </c>
      <c r="N14" s="19" t="s">
        <v>483</v>
      </c>
    </row>
    <row r="15" spans="1:14" ht="12.75">
      <c r="A15" s="16">
        <v>11</v>
      </c>
      <c r="B15" s="15" t="s">
        <v>214</v>
      </c>
      <c r="C15" s="15" t="s">
        <v>22</v>
      </c>
      <c r="D15" s="16">
        <f>SUM(E15:G15)-MIN(E15:G15)</f>
        <v>1887</v>
      </c>
      <c r="E15" s="16">
        <v>841</v>
      </c>
      <c r="F15" s="16">
        <v>948</v>
      </c>
      <c r="G15" s="16">
        <v>939</v>
      </c>
      <c r="I15" s="16">
        <v>11</v>
      </c>
      <c r="J15" s="7" t="s">
        <v>471</v>
      </c>
      <c r="K15" s="7" t="s">
        <v>26</v>
      </c>
      <c r="L15" s="10"/>
      <c r="M15" s="19" t="s">
        <v>493</v>
      </c>
      <c r="N15" s="19" t="s">
        <v>493</v>
      </c>
    </row>
    <row r="16" spans="1:14" ht="12.75">
      <c r="A16" s="16">
        <v>12</v>
      </c>
      <c r="B16" s="15" t="s">
        <v>470</v>
      </c>
      <c r="C16" s="15" t="s">
        <v>26</v>
      </c>
      <c r="D16" s="16">
        <f>SUM(E16:G16)-MIN(E16:G16)</f>
        <v>1885</v>
      </c>
      <c r="E16" s="16">
        <v>0</v>
      </c>
      <c r="F16" s="16">
        <v>989</v>
      </c>
      <c r="G16" s="16">
        <v>896</v>
      </c>
      <c r="I16" s="16">
        <v>12</v>
      </c>
      <c r="J16" s="15" t="s">
        <v>209</v>
      </c>
      <c r="K16" s="15" t="s">
        <v>52</v>
      </c>
      <c r="L16" s="19" t="s">
        <v>233</v>
      </c>
      <c r="M16" s="19" t="s">
        <v>485</v>
      </c>
      <c r="N16" s="19" t="s">
        <v>485</v>
      </c>
    </row>
    <row r="17" spans="1:14" ht="12.75">
      <c r="A17" s="16">
        <v>13</v>
      </c>
      <c r="B17" s="7" t="s">
        <v>472</v>
      </c>
      <c r="C17" s="7" t="s">
        <v>26</v>
      </c>
      <c r="D17" s="16">
        <f>SUM(E17:G17)-MIN(E17:G17)</f>
        <v>1878</v>
      </c>
      <c r="E17" s="16">
        <v>0</v>
      </c>
      <c r="F17" s="16">
        <v>952</v>
      </c>
      <c r="G17" s="16">
        <v>926</v>
      </c>
      <c r="I17" s="16">
        <v>13</v>
      </c>
      <c r="J17" s="15" t="s">
        <v>477</v>
      </c>
      <c r="K17" s="15" t="s">
        <v>26</v>
      </c>
      <c r="L17" s="10"/>
      <c r="M17" s="19" t="s">
        <v>494</v>
      </c>
      <c r="N17" s="19" t="s">
        <v>494</v>
      </c>
    </row>
    <row r="18" spans="1:14" ht="12.75">
      <c r="A18" s="16">
        <v>14</v>
      </c>
      <c r="B18" s="15" t="s">
        <v>474</v>
      </c>
      <c r="C18" s="15" t="s">
        <v>26</v>
      </c>
      <c r="D18" s="16">
        <f>SUM(E18:G18)-MIN(E18:G18)</f>
        <v>1866</v>
      </c>
      <c r="E18" s="16">
        <v>0</v>
      </c>
      <c r="F18" s="16">
        <v>893</v>
      </c>
      <c r="G18" s="16">
        <v>973</v>
      </c>
      <c r="I18" s="16">
        <v>14</v>
      </c>
      <c r="J18" s="15" t="s">
        <v>476</v>
      </c>
      <c r="K18" s="15" t="s">
        <v>26</v>
      </c>
      <c r="L18" s="10"/>
      <c r="M18" s="19" t="s">
        <v>495</v>
      </c>
      <c r="N18" s="19" t="s">
        <v>495</v>
      </c>
    </row>
    <row r="19" spans="1:14" ht="12.75">
      <c r="A19" s="16">
        <v>15</v>
      </c>
      <c r="B19" s="15" t="s">
        <v>216</v>
      </c>
      <c r="C19" s="15" t="s">
        <v>22</v>
      </c>
      <c r="D19" s="16">
        <f>SUM(E19:G19)-MIN(E19:G19)</f>
        <v>1845</v>
      </c>
      <c r="E19" s="16">
        <v>822</v>
      </c>
      <c r="F19" s="16">
        <v>0</v>
      </c>
      <c r="G19" s="16">
        <v>1023</v>
      </c>
      <c r="I19" s="16">
        <v>15</v>
      </c>
      <c r="J19" s="15" t="s">
        <v>211</v>
      </c>
      <c r="K19" s="15" t="s">
        <v>52</v>
      </c>
      <c r="L19" s="19" t="s">
        <v>230</v>
      </c>
      <c r="M19" s="19" t="s">
        <v>503</v>
      </c>
      <c r="N19" s="19" t="s">
        <v>503</v>
      </c>
    </row>
    <row r="20" spans="1:14" ht="12.75">
      <c r="A20" s="16">
        <v>16</v>
      </c>
      <c r="B20" s="15" t="s">
        <v>213</v>
      </c>
      <c r="C20" s="15" t="s">
        <v>26</v>
      </c>
      <c r="D20" s="16">
        <f>SUM(E20:G20)-MIN(E20:G20)</f>
        <v>1800</v>
      </c>
      <c r="E20" s="16">
        <v>891</v>
      </c>
      <c r="F20" s="16">
        <v>741</v>
      </c>
      <c r="G20" s="16">
        <v>909</v>
      </c>
      <c r="I20" s="16">
        <v>16</v>
      </c>
      <c r="J20" s="15" t="s">
        <v>214</v>
      </c>
      <c r="K20" s="15" t="s">
        <v>22</v>
      </c>
      <c r="L20" s="10"/>
      <c r="M20" s="19" t="s">
        <v>496</v>
      </c>
      <c r="N20" s="19" t="s">
        <v>496</v>
      </c>
    </row>
    <row r="21" spans="1:14" ht="12.75">
      <c r="A21" s="16">
        <v>17</v>
      </c>
      <c r="B21" s="15" t="s">
        <v>212</v>
      </c>
      <c r="C21" s="15" t="s">
        <v>32</v>
      </c>
      <c r="D21" s="16">
        <f>SUM(E21:G21)-MIN(E21:G21)</f>
        <v>1787</v>
      </c>
      <c r="E21" s="16">
        <v>896</v>
      </c>
      <c r="F21" s="16">
        <v>663</v>
      </c>
      <c r="G21" s="16">
        <v>891</v>
      </c>
      <c r="I21" s="18">
        <v>17</v>
      </c>
      <c r="J21" s="15" t="s">
        <v>213</v>
      </c>
      <c r="K21" s="15" t="s">
        <v>52</v>
      </c>
      <c r="L21" s="19" t="s">
        <v>234</v>
      </c>
      <c r="M21" s="19" t="s">
        <v>486</v>
      </c>
      <c r="N21" s="19" t="s">
        <v>486</v>
      </c>
    </row>
    <row r="22" spans="1:14" ht="12.75">
      <c r="A22" s="16">
        <v>18</v>
      </c>
      <c r="B22" s="15" t="s">
        <v>218</v>
      </c>
      <c r="C22" s="15" t="s">
        <v>26</v>
      </c>
      <c r="D22" s="16">
        <f>SUM(E22:G22)-MIN(E22:G22)</f>
        <v>1754</v>
      </c>
      <c r="E22" s="16">
        <v>784</v>
      </c>
      <c r="F22" s="16">
        <v>835</v>
      </c>
      <c r="G22" s="16">
        <v>919</v>
      </c>
      <c r="I22" s="18">
        <v>18</v>
      </c>
      <c r="J22" s="15" t="s">
        <v>212</v>
      </c>
      <c r="K22" s="15" t="s">
        <v>50</v>
      </c>
      <c r="L22" s="19" t="s">
        <v>231</v>
      </c>
      <c r="M22" s="19" t="s">
        <v>484</v>
      </c>
      <c r="N22" s="19" t="s">
        <v>484</v>
      </c>
    </row>
    <row r="23" spans="1:14" ht="12.75">
      <c r="A23" s="18">
        <v>19</v>
      </c>
      <c r="B23" s="7" t="s">
        <v>475</v>
      </c>
      <c r="C23" s="7" t="s">
        <v>26</v>
      </c>
      <c r="D23" s="16">
        <f>SUM(E23:G23)-MIN(E23:G23)</f>
        <v>1669</v>
      </c>
      <c r="E23" s="16">
        <v>0</v>
      </c>
      <c r="F23" s="16">
        <v>778</v>
      </c>
      <c r="G23" s="16">
        <v>891</v>
      </c>
      <c r="I23" s="18">
        <v>19</v>
      </c>
      <c r="J23" s="7" t="s">
        <v>469</v>
      </c>
      <c r="K23" s="7" t="s">
        <v>26</v>
      </c>
      <c r="L23" s="10"/>
      <c r="M23" s="19" t="s">
        <v>497</v>
      </c>
      <c r="N23" s="19" t="s">
        <v>497</v>
      </c>
    </row>
    <row r="24" spans="1:14" ht="12.75">
      <c r="A24" s="18">
        <v>20</v>
      </c>
      <c r="B24" s="15" t="s">
        <v>217</v>
      </c>
      <c r="C24" s="15" t="s">
        <v>32</v>
      </c>
      <c r="D24" s="16">
        <f>SUM(E24:G24)-MIN(E24:G24)</f>
        <v>1653</v>
      </c>
      <c r="E24" s="16">
        <v>806</v>
      </c>
      <c r="F24" s="16">
        <v>775</v>
      </c>
      <c r="G24" s="16">
        <v>847</v>
      </c>
      <c r="I24" s="18">
        <v>20</v>
      </c>
      <c r="J24" s="15" t="s">
        <v>216</v>
      </c>
      <c r="K24" s="15" t="s">
        <v>48</v>
      </c>
      <c r="L24" s="19" t="s">
        <v>232</v>
      </c>
      <c r="M24" s="19"/>
      <c r="N24" s="19" t="s">
        <v>232</v>
      </c>
    </row>
    <row r="25" spans="1:14" ht="12.75">
      <c r="A25" s="18">
        <v>21</v>
      </c>
      <c r="B25" s="15" t="s">
        <v>215</v>
      </c>
      <c r="C25" s="15" t="s">
        <v>26</v>
      </c>
      <c r="D25" s="16">
        <f>SUM(E25:G25)-MIN(E25:G25)</f>
        <v>1616</v>
      </c>
      <c r="E25" s="16">
        <v>838</v>
      </c>
      <c r="F25" s="16">
        <v>0</v>
      </c>
      <c r="G25" s="16">
        <v>778</v>
      </c>
      <c r="I25" s="18">
        <v>21</v>
      </c>
      <c r="J25" s="7" t="s">
        <v>475</v>
      </c>
      <c r="K25" s="7" t="s">
        <v>26</v>
      </c>
      <c r="L25" s="19"/>
      <c r="M25" s="19" t="s">
        <v>498</v>
      </c>
      <c r="N25" s="19" t="s">
        <v>498</v>
      </c>
    </row>
    <row r="26" spans="1:14" ht="12.75">
      <c r="A26" s="18">
        <v>22</v>
      </c>
      <c r="B26" s="15" t="s">
        <v>477</v>
      </c>
      <c r="C26" s="15" t="s">
        <v>26</v>
      </c>
      <c r="D26" s="16">
        <f>SUM(E26:G26)-MIN(E26:G26)</f>
        <v>1500</v>
      </c>
      <c r="E26" s="26">
        <v>0</v>
      </c>
      <c r="F26" s="16">
        <v>708</v>
      </c>
      <c r="G26" s="26">
        <v>792</v>
      </c>
      <c r="I26" s="18">
        <v>22</v>
      </c>
      <c r="J26" s="15" t="s">
        <v>470</v>
      </c>
      <c r="K26" s="15" t="s">
        <v>26</v>
      </c>
      <c r="L26" s="19"/>
      <c r="M26" s="19" t="s">
        <v>499</v>
      </c>
      <c r="N26" s="19" t="s">
        <v>499</v>
      </c>
    </row>
    <row r="27" spans="1:14" ht="12.75">
      <c r="A27" s="18">
        <v>23</v>
      </c>
      <c r="B27" s="15" t="s">
        <v>219</v>
      </c>
      <c r="C27" s="15" t="s">
        <v>26</v>
      </c>
      <c r="D27" s="16">
        <f>SUM(E27:G27)-MIN(E27:G27)</f>
        <v>1460</v>
      </c>
      <c r="E27" s="16">
        <v>778</v>
      </c>
      <c r="F27" s="16">
        <v>550</v>
      </c>
      <c r="G27" s="16">
        <v>682</v>
      </c>
      <c r="I27" s="18">
        <v>23</v>
      </c>
      <c r="J27" s="15" t="s">
        <v>210</v>
      </c>
      <c r="K27" s="15" t="s">
        <v>52</v>
      </c>
      <c r="L27" s="19" t="s">
        <v>235</v>
      </c>
      <c r="M27" s="19" t="s">
        <v>487</v>
      </c>
      <c r="N27" s="19" t="s">
        <v>487</v>
      </c>
    </row>
    <row r="28" spans="1:14" ht="12.75">
      <c r="A28" s="18">
        <v>24</v>
      </c>
      <c r="B28" s="15" t="s">
        <v>221</v>
      </c>
      <c r="C28" s="15" t="s">
        <v>26</v>
      </c>
      <c r="D28" s="16">
        <f>SUM(E28:G28)-MIN(E28:G28)</f>
        <v>1441</v>
      </c>
      <c r="E28" s="16">
        <v>655</v>
      </c>
      <c r="F28" s="16">
        <v>721</v>
      </c>
      <c r="G28" s="16">
        <v>720</v>
      </c>
      <c r="I28" s="18">
        <v>24</v>
      </c>
      <c r="J28" s="15" t="s">
        <v>217</v>
      </c>
      <c r="K28" s="15" t="s">
        <v>32</v>
      </c>
      <c r="L28" s="19"/>
      <c r="M28" s="19" t="s">
        <v>500</v>
      </c>
      <c r="N28" s="19" t="s">
        <v>500</v>
      </c>
    </row>
    <row r="29" spans="1:14" ht="12.75">
      <c r="A29" s="18">
        <v>25</v>
      </c>
      <c r="B29" s="15" t="s">
        <v>476</v>
      </c>
      <c r="C29" s="15" t="s">
        <v>26</v>
      </c>
      <c r="D29" s="16">
        <f>SUM(E29:G29)-MIN(E29:G29)</f>
        <v>1416</v>
      </c>
      <c r="E29" s="26">
        <v>0</v>
      </c>
      <c r="F29" s="16">
        <v>719</v>
      </c>
      <c r="G29" s="26">
        <v>697</v>
      </c>
      <c r="I29" s="18">
        <v>25</v>
      </c>
      <c r="J29" s="15" t="s">
        <v>220</v>
      </c>
      <c r="K29" s="15" t="s">
        <v>52</v>
      </c>
      <c r="L29" s="19" t="s">
        <v>237</v>
      </c>
      <c r="M29" s="19" t="s">
        <v>488</v>
      </c>
      <c r="N29" s="19" t="s">
        <v>488</v>
      </c>
    </row>
    <row r="30" spans="1:14" ht="12.75">
      <c r="A30" s="18">
        <v>26</v>
      </c>
      <c r="B30" s="15" t="s">
        <v>220</v>
      </c>
      <c r="C30" s="15" t="s">
        <v>26</v>
      </c>
      <c r="D30" s="16">
        <f>SUM(E30:G30)-MIN(E30:G30)</f>
        <v>1389</v>
      </c>
      <c r="E30" s="16">
        <v>665</v>
      </c>
      <c r="F30" s="16">
        <v>724</v>
      </c>
      <c r="G30" s="16">
        <v>0</v>
      </c>
      <c r="I30" s="18">
        <v>26</v>
      </c>
      <c r="J30" s="15" t="s">
        <v>222</v>
      </c>
      <c r="K30" s="15" t="s">
        <v>50</v>
      </c>
      <c r="L30" s="19" t="s">
        <v>238</v>
      </c>
      <c r="M30" s="19" t="s">
        <v>489</v>
      </c>
      <c r="N30" s="19" t="s">
        <v>489</v>
      </c>
    </row>
    <row r="31" spans="1:14" ht="12.75">
      <c r="A31" s="18">
        <v>27</v>
      </c>
      <c r="B31" s="15" t="s">
        <v>669</v>
      </c>
      <c r="C31" s="15" t="s">
        <v>26</v>
      </c>
      <c r="D31" s="16">
        <f>SUM(E31:G31)-MIN(E31:G31)</f>
        <v>1082</v>
      </c>
      <c r="E31" s="25">
        <v>0</v>
      </c>
      <c r="F31" s="25">
        <v>0</v>
      </c>
      <c r="G31" s="25">
        <v>1082</v>
      </c>
      <c r="I31" s="18">
        <v>27</v>
      </c>
      <c r="J31" s="15" t="s">
        <v>219</v>
      </c>
      <c r="K31" s="15" t="s">
        <v>52</v>
      </c>
      <c r="L31" s="19" t="s">
        <v>236</v>
      </c>
      <c r="M31" s="19" t="s">
        <v>644</v>
      </c>
      <c r="N31" s="19" t="s">
        <v>236</v>
      </c>
    </row>
    <row r="32" spans="1:14" ht="12.75">
      <c r="A32" s="18">
        <v>28</v>
      </c>
      <c r="B32" s="7" t="s">
        <v>469</v>
      </c>
      <c r="C32" s="7" t="s">
        <v>26</v>
      </c>
      <c r="D32" s="16">
        <f>SUM(E32:G32)-MIN(E32:G32)</f>
        <v>998</v>
      </c>
      <c r="E32" s="16">
        <v>0</v>
      </c>
      <c r="F32" s="16">
        <v>998</v>
      </c>
      <c r="G32" s="16">
        <v>0</v>
      </c>
      <c r="H32" s="5"/>
      <c r="I32" s="16">
        <v>28</v>
      </c>
      <c r="J32" s="7" t="s">
        <v>472</v>
      </c>
      <c r="K32" s="7" t="s">
        <v>26</v>
      </c>
      <c r="L32" s="41"/>
      <c r="M32" s="19" t="s">
        <v>501</v>
      </c>
      <c r="N32" s="19" t="s">
        <v>501</v>
      </c>
    </row>
    <row r="33" spans="1:14" ht="12.75">
      <c r="A33" s="16">
        <v>29</v>
      </c>
      <c r="B33" s="7" t="s">
        <v>471</v>
      </c>
      <c r="C33" s="7" t="s">
        <v>26</v>
      </c>
      <c r="D33" s="16">
        <f>SUM(E33:G33)-MIN(E33:G33)</f>
        <v>978</v>
      </c>
      <c r="E33" s="16">
        <v>0</v>
      </c>
      <c r="F33" s="16">
        <v>978</v>
      </c>
      <c r="G33" s="16">
        <v>0</v>
      </c>
      <c r="I33" s="16">
        <v>29</v>
      </c>
      <c r="J33" s="15" t="s">
        <v>478</v>
      </c>
      <c r="K33" s="15" t="s">
        <v>26</v>
      </c>
      <c r="L33" s="41"/>
      <c r="M33" s="19" t="s">
        <v>502</v>
      </c>
      <c r="N33" s="19" t="s">
        <v>502</v>
      </c>
    </row>
    <row r="34" spans="1:7" ht="12.75">
      <c r="A34" s="16">
        <v>30</v>
      </c>
      <c r="B34" s="15" t="s">
        <v>670</v>
      </c>
      <c r="C34" s="15" t="s">
        <v>32</v>
      </c>
      <c r="D34" s="16">
        <f>SUM(E34:G34)-MIN(E34:G34)</f>
        <v>941</v>
      </c>
      <c r="E34" s="25">
        <v>0</v>
      </c>
      <c r="F34" s="25">
        <v>0</v>
      </c>
      <c r="G34" s="25">
        <v>941</v>
      </c>
    </row>
    <row r="35" spans="1:7" ht="12.75">
      <c r="A35" s="16">
        <v>31</v>
      </c>
      <c r="B35" s="15" t="s">
        <v>222</v>
      </c>
      <c r="C35" s="15" t="s">
        <v>32</v>
      </c>
      <c r="D35" s="16">
        <f>SUM(E35:G35)-MIN(E35:G35)</f>
        <v>911</v>
      </c>
      <c r="E35" s="16">
        <v>468</v>
      </c>
      <c r="F35" s="16">
        <v>407</v>
      </c>
      <c r="G35" s="16">
        <v>443</v>
      </c>
    </row>
    <row r="36" spans="1:7" ht="12.75">
      <c r="A36" s="16">
        <v>32</v>
      </c>
      <c r="B36" s="15" t="s">
        <v>478</v>
      </c>
      <c r="C36" s="15" t="s">
        <v>26</v>
      </c>
      <c r="D36" s="16">
        <f>SUM(E36:G36)-MIN(E36:G36)</f>
        <v>376</v>
      </c>
      <c r="E36" s="25">
        <v>0</v>
      </c>
      <c r="F36" s="16">
        <v>376</v>
      </c>
      <c r="G36" s="25">
        <v>0</v>
      </c>
    </row>
    <row r="37" ht="12.75">
      <c r="D37" s="16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625" style="15" customWidth="1"/>
    <col min="2" max="2" width="24.875" style="15" customWidth="1"/>
    <col min="3" max="3" width="10.875" style="15" bestFit="1" customWidth="1"/>
    <col min="4" max="4" width="8.375" style="15" customWidth="1"/>
    <col min="5" max="7" width="8.375" style="16" customWidth="1"/>
    <col min="8" max="9" width="3.625" style="15" customWidth="1"/>
    <col min="10" max="10" width="24.625" style="15" customWidth="1"/>
    <col min="11" max="11" width="11.875" style="15" bestFit="1" customWidth="1"/>
    <col min="12" max="12" width="7.125" style="16" bestFit="1" customWidth="1"/>
    <col min="13" max="13" width="8.00390625" style="15" bestFit="1" customWidth="1"/>
    <col min="14" max="16384" width="9.00390625" style="15" customWidth="1"/>
  </cols>
  <sheetData>
    <row r="1" spans="1:12" ht="12.75">
      <c r="A1" s="1" t="s">
        <v>10</v>
      </c>
      <c r="C1" s="15" t="s">
        <v>392</v>
      </c>
      <c r="I1" s="17"/>
      <c r="L1" s="18"/>
    </row>
    <row r="3" spans="1:12" ht="12.75">
      <c r="A3" s="17" t="s">
        <v>16</v>
      </c>
      <c r="I3" s="17" t="s">
        <v>16</v>
      </c>
      <c r="L3" s="18" t="s">
        <v>5</v>
      </c>
    </row>
    <row r="4" spans="1:14" ht="12.75">
      <c r="A4" s="17" t="s">
        <v>1</v>
      </c>
      <c r="B4" s="17" t="s">
        <v>3</v>
      </c>
      <c r="C4" s="17" t="s">
        <v>4</v>
      </c>
      <c r="D4" s="17" t="s">
        <v>393</v>
      </c>
      <c r="E4" s="12">
        <v>41020</v>
      </c>
      <c r="F4" s="12">
        <v>41041</v>
      </c>
      <c r="G4" s="12">
        <v>41076</v>
      </c>
      <c r="I4" s="17" t="s">
        <v>1</v>
      </c>
      <c r="J4" s="17" t="s">
        <v>3</v>
      </c>
      <c r="K4" s="17" t="s">
        <v>4</v>
      </c>
      <c r="L4" s="12">
        <v>41013</v>
      </c>
      <c r="M4" s="30">
        <v>41041</v>
      </c>
      <c r="N4" s="15" t="s">
        <v>420</v>
      </c>
    </row>
    <row r="5" spans="1:14" ht="12.75">
      <c r="A5" s="32">
        <v>1</v>
      </c>
      <c r="B5" s="33" t="s">
        <v>239</v>
      </c>
      <c r="C5" s="33" t="s">
        <v>22</v>
      </c>
      <c r="D5" s="32">
        <f>SUM(E5:G5)-MIN(E5:G5)</f>
        <v>2584</v>
      </c>
      <c r="E5" s="32">
        <v>1407</v>
      </c>
      <c r="F5" s="32">
        <v>1177</v>
      </c>
      <c r="G5" s="32">
        <v>0</v>
      </c>
      <c r="I5" s="32">
        <v>1</v>
      </c>
      <c r="J5" s="33" t="s">
        <v>240</v>
      </c>
      <c r="K5" s="33" t="s">
        <v>52</v>
      </c>
      <c r="L5" s="34" t="s">
        <v>259</v>
      </c>
      <c r="M5" s="34" t="s">
        <v>645</v>
      </c>
      <c r="N5" s="34" t="s">
        <v>259</v>
      </c>
    </row>
    <row r="6" spans="1:14" ht="12.75">
      <c r="A6" s="32">
        <v>2</v>
      </c>
      <c r="B6" s="33" t="s">
        <v>240</v>
      </c>
      <c r="C6" s="33" t="s">
        <v>26</v>
      </c>
      <c r="D6" s="32">
        <f>SUM(E6:G6)-MIN(E6:G6)</f>
        <v>2471</v>
      </c>
      <c r="E6" s="32">
        <v>1297</v>
      </c>
      <c r="F6" s="32">
        <v>1174</v>
      </c>
      <c r="G6" s="32">
        <v>1168</v>
      </c>
      <c r="H6" s="2"/>
      <c r="I6" s="32">
        <v>2</v>
      </c>
      <c r="J6" s="43" t="s">
        <v>248</v>
      </c>
      <c r="K6" s="43" t="s">
        <v>52</v>
      </c>
      <c r="L6" s="44"/>
      <c r="M6" s="34" t="s">
        <v>513</v>
      </c>
      <c r="N6" s="34" t="s">
        <v>513</v>
      </c>
    </row>
    <row r="7" spans="1:14" ht="12.75">
      <c r="A7" s="32">
        <v>3</v>
      </c>
      <c r="B7" s="33" t="s">
        <v>241</v>
      </c>
      <c r="C7" s="33" t="s">
        <v>32</v>
      </c>
      <c r="D7" s="32">
        <f>SUM(E7:G7)-MIN(E7:G7)</f>
        <v>2161</v>
      </c>
      <c r="E7" s="32">
        <v>1166</v>
      </c>
      <c r="F7" s="32">
        <v>981</v>
      </c>
      <c r="G7" s="32">
        <v>995</v>
      </c>
      <c r="H7" s="2"/>
      <c r="I7" s="32">
        <v>3</v>
      </c>
      <c r="J7" s="33" t="s">
        <v>245</v>
      </c>
      <c r="K7" s="33" t="s">
        <v>52</v>
      </c>
      <c r="L7" s="34" t="s">
        <v>261</v>
      </c>
      <c r="M7" s="34" t="s">
        <v>508</v>
      </c>
      <c r="N7" s="34" t="s">
        <v>508</v>
      </c>
    </row>
    <row r="8" spans="1:14" ht="12.75">
      <c r="A8" s="16">
        <v>4</v>
      </c>
      <c r="B8" s="15" t="s">
        <v>242</v>
      </c>
      <c r="C8" s="15" t="s">
        <v>26</v>
      </c>
      <c r="D8" s="16">
        <f>SUM(E8:G8)-MIN(E8:G8)</f>
        <v>2084</v>
      </c>
      <c r="E8" s="16">
        <v>1144</v>
      </c>
      <c r="F8" s="16">
        <v>0</v>
      </c>
      <c r="G8" s="16">
        <v>940</v>
      </c>
      <c r="H8" s="2"/>
      <c r="I8" s="16">
        <v>4</v>
      </c>
      <c r="J8" s="15" t="s">
        <v>242</v>
      </c>
      <c r="K8" s="15" t="s">
        <v>52</v>
      </c>
      <c r="L8" s="19" t="s">
        <v>260</v>
      </c>
      <c r="M8" s="19"/>
      <c r="N8" s="19" t="s">
        <v>260</v>
      </c>
    </row>
    <row r="9" spans="1:14" ht="12.75">
      <c r="A9" s="16">
        <v>5</v>
      </c>
      <c r="B9" s="15" t="s">
        <v>248</v>
      </c>
      <c r="C9" s="15" t="s">
        <v>26</v>
      </c>
      <c r="D9" s="16">
        <f>SUM(E9:G9)-MIN(E9:G9)</f>
        <v>2020</v>
      </c>
      <c r="E9" s="16">
        <v>967</v>
      </c>
      <c r="F9" s="16">
        <v>951</v>
      </c>
      <c r="G9" s="16">
        <v>1053</v>
      </c>
      <c r="H9" s="2"/>
      <c r="I9" s="16">
        <v>5</v>
      </c>
      <c r="J9" s="15" t="s">
        <v>250</v>
      </c>
      <c r="K9" s="15" t="s">
        <v>52</v>
      </c>
      <c r="L9" s="19" t="s">
        <v>262</v>
      </c>
      <c r="M9" s="19" t="s">
        <v>646</v>
      </c>
      <c r="N9" s="19" t="s">
        <v>262</v>
      </c>
    </row>
    <row r="10" spans="1:14" ht="12.75">
      <c r="A10" s="16">
        <v>6</v>
      </c>
      <c r="B10" s="15" t="s">
        <v>243</v>
      </c>
      <c r="C10" s="15" t="s">
        <v>26</v>
      </c>
      <c r="D10" s="16">
        <f>SUM(E10:G10)-MIN(E10:G10)</f>
        <v>2017</v>
      </c>
      <c r="E10" s="16">
        <v>1042</v>
      </c>
      <c r="F10" s="16">
        <v>968</v>
      </c>
      <c r="G10" s="16">
        <v>975</v>
      </c>
      <c r="H10" s="2"/>
      <c r="I10" s="16">
        <v>6</v>
      </c>
      <c r="J10" s="15" t="s">
        <v>244</v>
      </c>
      <c r="K10" s="15" t="s">
        <v>52</v>
      </c>
      <c r="L10" s="19" t="s">
        <v>263</v>
      </c>
      <c r="M10" s="19"/>
      <c r="N10" s="19" t="s">
        <v>263</v>
      </c>
    </row>
    <row r="11" spans="1:14" ht="12.75">
      <c r="A11" s="16">
        <v>7</v>
      </c>
      <c r="B11" s="15" t="s">
        <v>247</v>
      </c>
      <c r="C11" s="15" t="s">
        <v>45</v>
      </c>
      <c r="D11" s="16">
        <f>SUM(E11:G11)-MIN(E11:G11)</f>
        <v>1950</v>
      </c>
      <c r="E11" s="16">
        <v>974</v>
      </c>
      <c r="F11" s="16">
        <v>881</v>
      </c>
      <c r="G11" s="16">
        <v>976</v>
      </c>
      <c r="H11" s="2"/>
      <c r="I11" s="16">
        <v>7</v>
      </c>
      <c r="J11" s="15" t="s">
        <v>239</v>
      </c>
      <c r="K11" s="15" t="s">
        <v>48</v>
      </c>
      <c r="L11" s="19" t="s">
        <v>264</v>
      </c>
      <c r="M11" s="19"/>
      <c r="N11" s="19" t="s">
        <v>264</v>
      </c>
    </row>
    <row r="12" spans="1:14" ht="12.75">
      <c r="A12" s="16">
        <v>8</v>
      </c>
      <c r="B12" s="15" t="s">
        <v>244</v>
      </c>
      <c r="C12" s="15" t="s">
        <v>26</v>
      </c>
      <c r="D12" s="16">
        <f>SUM(E12:G12)-MIN(E12:G12)</f>
        <v>1857</v>
      </c>
      <c r="E12" s="16">
        <v>1025</v>
      </c>
      <c r="F12" s="16">
        <v>0</v>
      </c>
      <c r="G12" s="16">
        <v>832</v>
      </c>
      <c r="H12" s="2"/>
      <c r="I12" s="16">
        <v>8</v>
      </c>
      <c r="J12" s="15" t="s">
        <v>243</v>
      </c>
      <c r="K12" s="15" t="s">
        <v>52</v>
      </c>
      <c r="L12" s="19" t="s">
        <v>269</v>
      </c>
      <c r="M12" s="19" t="s">
        <v>509</v>
      </c>
      <c r="N12" s="19" t="s">
        <v>509</v>
      </c>
    </row>
    <row r="13" spans="1:14" ht="12.75">
      <c r="A13" s="16">
        <v>9</v>
      </c>
      <c r="B13" s="15" t="s">
        <v>245</v>
      </c>
      <c r="C13" s="15" t="s">
        <v>26</v>
      </c>
      <c r="D13" s="16">
        <f>SUM(E13:G13)-MIN(E13:G13)</f>
        <v>1851</v>
      </c>
      <c r="E13" s="16">
        <v>993</v>
      </c>
      <c r="F13" s="16">
        <v>858</v>
      </c>
      <c r="G13" s="16">
        <v>845</v>
      </c>
      <c r="H13" s="2"/>
      <c r="I13" s="16">
        <v>9</v>
      </c>
      <c r="J13" s="15" t="s">
        <v>506</v>
      </c>
      <c r="K13" s="15" t="s">
        <v>26</v>
      </c>
      <c r="L13" s="9"/>
      <c r="M13" s="19" t="s">
        <v>514</v>
      </c>
      <c r="N13" s="19" t="s">
        <v>514</v>
      </c>
    </row>
    <row r="14" spans="1:14" ht="12.75">
      <c r="A14" s="16">
        <v>10</v>
      </c>
      <c r="B14" s="15" t="s">
        <v>246</v>
      </c>
      <c r="C14" s="15" t="s">
        <v>26</v>
      </c>
      <c r="D14" s="16">
        <f>SUM(E14:G14)-MIN(E14:G14)</f>
        <v>1795</v>
      </c>
      <c r="E14" s="16">
        <v>989</v>
      </c>
      <c r="F14" s="16">
        <v>806</v>
      </c>
      <c r="G14" s="16">
        <v>0</v>
      </c>
      <c r="H14" s="2"/>
      <c r="I14" s="16">
        <v>10</v>
      </c>
      <c r="J14" s="15" t="s">
        <v>251</v>
      </c>
      <c r="K14" s="15" t="s">
        <v>58</v>
      </c>
      <c r="L14" s="19" t="s">
        <v>270</v>
      </c>
      <c r="M14" s="19" t="s">
        <v>510</v>
      </c>
      <c r="N14" s="19" t="s">
        <v>510</v>
      </c>
    </row>
    <row r="15" spans="1:14" ht="12.75">
      <c r="A15" s="16">
        <v>11</v>
      </c>
      <c r="B15" s="15" t="s">
        <v>249</v>
      </c>
      <c r="C15" s="15" t="s">
        <v>26</v>
      </c>
      <c r="D15" s="16">
        <f>SUM(E15:G15)-MIN(E15:G15)</f>
        <v>1730</v>
      </c>
      <c r="E15" s="16">
        <v>900</v>
      </c>
      <c r="F15" s="16">
        <v>830</v>
      </c>
      <c r="G15" s="16">
        <v>782</v>
      </c>
      <c r="H15" s="2"/>
      <c r="I15" s="16">
        <v>11</v>
      </c>
      <c r="J15" s="15" t="s">
        <v>247</v>
      </c>
      <c r="K15" s="15" t="s">
        <v>58</v>
      </c>
      <c r="L15" s="19" t="s">
        <v>265</v>
      </c>
      <c r="M15" s="19" t="s">
        <v>265</v>
      </c>
      <c r="N15" s="19" t="s">
        <v>265</v>
      </c>
    </row>
    <row r="16" spans="1:14" ht="12.75">
      <c r="A16" s="16">
        <v>12</v>
      </c>
      <c r="B16" s="15" t="s">
        <v>504</v>
      </c>
      <c r="C16" s="15" t="s">
        <v>22</v>
      </c>
      <c r="D16" s="16">
        <f>SUM(E16:G16)-MIN(E16:G16)</f>
        <v>1691</v>
      </c>
      <c r="E16" s="16">
        <v>0</v>
      </c>
      <c r="F16" s="16">
        <v>814</v>
      </c>
      <c r="G16" s="16">
        <v>877</v>
      </c>
      <c r="H16" s="2"/>
      <c r="I16" s="16">
        <v>12</v>
      </c>
      <c r="J16" s="15" t="s">
        <v>252</v>
      </c>
      <c r="K16" s="15" t="s">
        <v>52</v>
      </c>
      <c r="L16" s="19" t="s">
        <v>266</v>
      </c>
      <c r="M16" s="19" t="s">
        <v>647</v>
      </c>
      <c r="N16" s="19" t="s">
        <v>266</v>
      </c>
    </row>
    <row r="17" spans="1:14" ht="12.75">
      <c r="A17" s="16">
        <v>13</v>
      </c>
      <c r="B17" s="15" t="s">
        <v>251</v>
      </c>
      <c r="C17" s="15" t="s">
        <v>45</v>
      </c>
      <c r="D17" s="16">
        <f>SUM(E17:G17)-MIN(E17:G17)</f>
        <v>1641</v>
      </c>
      <c r="E17" s="16">
        <v>854</v>
      </c>
      <c r="F17" s="16">
        <v>787</v>
      </c>
      <c r="G17" s="16">
        <v>0</v>
      </c>
      <c r="H17" s="2"/>
      <c r="I17" s="16">
        <v>13</v>
      </c>
      <c r="J17" s="15" t="s">
        <v>246</v>
      </c>
      <c r="K17" s="15" t="s">
        <v>52</v>
      </c>
      <c r="L17" s="19" t="s">
        <v>267</v>
      </c>
      <c r="M17" s="19" t="s">
        <v>648</v>
      </c>
      <c r="N17" s="19" t="s">
        <v>267</v>
      </c>
    </row>
    <row r="18" spans="1:14" ht="12.75">
      <c r="A18" s="16">
        <v>14</v>
      </c>
      <c r="B18" s="15" t="s">
        <v>250</v>
      </c>
      <c r="C18" s="15" t="s">
        <v>26</v>
      </c>
      <c r="D18" s="16">
        <f>SUM(E18:G18)-MIN(E18:G18)</f>
        <v>1594</v>
      </c>
      <c r="E18" s="16">
        <v>880</v>
      </c>
      <c r="F18" s="16">
        <v>714</v>
      </c>
      <c r="G18" s="16">
        <v>0</v>
      </c>
      <c r="H18" s="2"/>
      <c r="I18" s="16">
        <v>14</v>
      </c>
      <c r="J18" s="15" t="s">
        <v>249</v>
      </c>
      <c r="K18" s="15" t="s">
        <v>52</v>
      </c>
      <c r="L18" s="19" t="s">
        <v>268</v>
      </c>
      <c r="M18" s="19" t="s">
        <v>649</v>
      </c>
      <c r="N18" s="19" t="s">
        <v>268</v>
      </c>
    </row>
    <row r="19" spans="1:14" ht="12.75">
      <c r="A19" s="16">
        <v>15</v>
      </c>
      <c r="B19" s="15" t="s">
        <v>506</v>
      </c>
      <c r="C19" s="15" t="s">
        <v>26</v>
      </c>
      <c r="D19" s="16">
        <f>SUM(E19:G19)-MIN(E19:G19)</f>
        <v>1557</v>
      </c>
      <c r="E19" s="23">
        <v>0</v>
      </c>
      <c r="F19" s="16">
        <v>746</v>
      </c>
      <c r="G19" s="23">
        <v>811</v>
      </c>
      <c r="H19" s="2"/>
      <c r="I19" s="16">
        <v>15</v>
      </c>
      <c r="J19" s="15" t="s">
        <v>505</v>
      </c>
      <c r="K19" s="15" t="s">
        <v>26</v>
      </c>
      <c r="L19" s="9"/>
      <c r="M19" s="19" t="s">
        <v>515</v>
      </c>
      <c r="N19" s="19" t="s">
        <v>515</v>
      </c>
    </row>
    <row r="20" spans="1:14" ht="12.75">
      <c r="A20" s="16">
        <v>16</v>
      </c>
      <c r="B20" s="15" t="s">
        <v>252</v>
      </c>
      <c r="C20" s="15" t="s">
        <v>26</v>
      </c>
      <c r="D20" s="16">
        <f>SUM(E20:G20)-MIN(E20:G20)</f>
        <v>1503</v>
      </c>
      <c r="E20" s="16">
        <v>792</v>
      </c>
      <c r="F20" s="16">
        <v>637</v>
      </c>
      <c r="G20" s="16">
        <v>711</v>
      </c>
      <c r="H20" s="2"/>
      <c r="I20" s="16">
        <v>16</v>
      </c>
      <c r="J20" s="15" t="s">
        <v>504</v>
      </c>
      <c r="K20" s="15" t="s">
        <v>22</v>
      </c>
      <c r="L20" s="42"/>
      <c r="M20" s="19" t="s">
        <v>516</v>
      </c>
      <c r="N20" s="19" t="s">
        <v>516</v>
      </c>
    </row>
    <row r="21" spans="1:14" ht="12.75">
      <c r="A21" s="16">
        <v>17</v>
      </c>
      <c r="B21" s="15" t="s">
        <v>253</v>
      </c>
      <c r="C21" s="15" t="s">
        <v>26</v>
      </c>
      <c r="D21" s="16">
        <f>SUM(E21:G21)-MIN(E21:G21)</f>
        <v>1305</v>
      </c>
      <c r="E21" s="16">
        <v>735</v>
      </c>
      <c r="F21" s="16">
        <v>0</v>
      </c>
      <c r="G21" s="16">
        <v>570</v>
      </c>
      <c r="H21" s="2"/>
      <c r="I21" s="16">
        <v>17</v>
      </c>
      <c r="J21" s="15" t="s">
        <v>241</v>
      </c>
      <c r="K21" s="15" t="s">
        <v>50</v>
      </c>
      <c r="L21" s="19" t="s">
        <v>272</v>
      </c>
      <c r="M21" s="19" t="s">
        <v>511</v>
      </c>
      <c r="N21" s="19" t="s">
        <v>511</v>
      </c>
    </row>
    <row r="22" spans="1:14" ht="12.75">
      <c r="A22" s="16">
        <v>18</v>
      </c>
      <c r="B22" s="15" t="s">
        <v>256</v>
      </c>
      <c r="C22" s="15" t="s">
        <v>32</v>
      </c>
      <c r="D22" s="16">
        <f>SUM(E22:G22)-MIN(E22:G22)</f>
        <v>1205</v>
      </c>
      <c r="E22" s="16">
        <v>614</v>
      </c>
      <c r="F22" s="16">
        <v>0</v>
      </c>
      <c r="G22" s="16">
        <v>591</v>
      </c>
      <c r="H22" s="2"/>
      <c r="I22" s="16">
        <v>18</v>
      </c>
      <c r="J22" s="15" t="s">
        <v>253</v>
      </c>
      <c r="K22" s="15" t="s">
        <v>52</v>
      </c>
      <c r="L22" s="19" t="s">
        <v>271</v>
      </c>
      <c r="M22" s="19"/>
      <c r="N22" s="19" t="s">
        <v>271</v>
      </c>
    </row>
    <row r="23" spans="1:14" ht="12.75">
      <c r="A23" s="16">
        <v>19</v>
      </c>
      <c r="B23" s="15" t="s">
        <v>507</v>
      </c>
      <c r="C23" s="15" t="s">
        <v>26</v>
      </c>
      <c r="D23" s="16">
        <f>SUM(E23:G23)-MIN(E23:G23)</f>
        <v>1136</v>
      </c>
      <c r="E23" s="16">
        <v>0</v>
      </c>
      <c r="F23" s="16">
        <v>586</v>
      </c>
      <c r="G23" s="16">
        <v>550</v>
      </c>
      <c r="H23" s="2"/>
      <c r="I23" s="18">
        <v>19</v>
      </c>
      <c r="J23" s="15" t="s">
        <v>258</v>
      </c>
      <c r="K23" s="15" t="s">
        <v>52</v>
      </c>
      <c r="L23" s="19" t="s">
        <v>273</v>
      </c>
      <c r="M23" s="19" t="s">
        <v>512</v>
      </c>
      <c r="N23" s="19" t="s">
        <v>512</v>
      </c>
    </row>
    <row r="24" spans="1:14" ht="12.75">
      <c r="A24" s="16">
        <v>20</v>
      </c>
      <c r="B24" s="15" t="s">
        <v>254</v>
      </c>
      <c r="C24" s="15" t="s">
        <v>26</v>
      </c>
      <c r="D24" s="16">
        <f>SUM(E24:G24)-MIN(E24:G24)</f>
        <v>1109</v>
      </c>
      <c r="E24" s="16">
        <v>626</v>
      </c>
      <c r="F24" s="16">
        <v>483</v>
      </c>
      <c r="G24" s="16">
        <v>480</v>
      </c>
      <c r="H24" s="2"/>
      <c r="I24" s="18">
        <v>20</v>
      </c>
      <c r="J24" s="15" t="s">
        <v>507</v>
      </c>
      <c r="K24" s="15" t="s">
        <v>26</v>
      </c>
      <c r="L24" s="41"/>
      <c r="M24" s="19" t="s">
        <v>517</v>
      </c>
      <c r="N24" s="19" t="s">
        <v>517</v>
      </c>
    </row>
    <row r="25" spans="1:14" ht="12.75">
      <c r="A25" s="18">
        <v>21</v>
      </c>
      <c r="B25" s="15" t="s">
        <v>258</v>
      </c>
      <c r="C25" s="15" t="s">
        <v>26</v>
      </c>
      <c r="D25" s="16">
        <f>SUM(E25:G25)-MIN(E25:G25)</f>
        <v>1035</v>
      </c>
      <c r="E25" s="16">
        <v>493</v>
      </c>
      <c r="F25" s="16">
        <v>415</v>
      </c>
      <c r="G25" s="16">
        <v>542</v>
      </c>
      <c r="H25" s="2"/>
      <c r="I25" s="18">
        <v>21</v>
      </c>
      <c r="J25" s="15" t="s">
        <v>254</v>
      </c>
      <c r="K25" s="15" t="s">
        <v>26</v>
      </c>
      <c r="L25" s="19"/>
      <c r="M25" s="19" t="s">
        <v>518</v>
      </c>
      <c r="N25" s="19" t="s">
        <v>518</v>
      </c>
    </row>
    <row r="26" spans="1:14" ht="12.75">
      <c r="A26" s="18">
        <v>22</v>
      </c>
      <c r="B26" s="15" t="s">
        <v>673</v>
      </c>
      <c r="C26" s="15" t="s">
        <v>26</v>
      </c>
      <c r="D26" s="16">
        <f>SUM(E26:G26)-MIN(E26:G26)</f>
        <v>765</v>
      </c>
      <c r="E26" s="16">
        <v>0</v>
      </c>
      <c r="F26" s="16">
        <v>0</v>
      </c>
      <c r="G26" s="16">
        <v>765</v>
      </c>
      <c r="H26" s="3"/>
      <c r="I26" s="18">
        <v>22</v>
      </c>
      <c r="J26" s="15" t="s">
        <v>256</v>
      </c>
      <c r="K26" s="15" t="s">
        <v>50</v>
      </c>
      <c r="L26" s="19" t="s">
        <v>274</v>
      </c>
      <c r="M26" s="19"/>
      <c r="N26" s="19" t="s">
        <v>274</v>
      </c>
    </row>
    <row r="27" spans="1:14" ht="12.75">
      <c r="A27" s="18">
        <v>23</v>
      </c>
      <c r="B27" s="15" t="s">
        <v>505</v>
      </c>
      <c r="C27" s="15" t="s">
        <v>26</v>
      </c>
      <c r="D27" s="16">
        <f>SUM(E27:G27)-MIN(E27:G27)</f>
        <v>760</v>
      </c>
      <c r="E27" s="16">
        <v>0</v>
      </c>
      <c r="F27" s="16">
        <v>760</v>
      </c>
      <c r="G27" s="16">
        <v>0</v>
      </c>
      <c r="H27" s="3"/>
      <c r="I27" s="18">
        <v>23</v>
      </c>
      <c r="J27" s="15" t="s">
        <v>255</v>
      </c>
      <c r="K27" s="15" t="s">
        <v>50</v>
      </c>
      <c r="L27" s="19" t="s">
        <v>275</v>
      </c>
      <c r="M27" s="19"/>
      <c r="N27" s="19" t="s">
        <v>275</v>
      </c>
    </row>
    <row r="28" spans="1:14" ht="12.75">
      <c r="A28" s="18">
        <v>24</v>
      </c>
      <c r="B28" s="15" t="s">
        <v>255</v>
      </c>
      <c r="C28" s="15" t="s">
        <v>32</v>
      </c>
      <c r="D28" s="16">
        <f>SUM(E28:G28)-MIN(E28:G28)</f>
        <v>617</v>
      </c>
      <c r="E28" s="16">
        <v>617</v>
      </c>
      <c r="F28" s="16">
        <v>0</v>
      </c>
      <c r="G28" s="16">
        <v>0</v>
      </c>
      <c r="I28" s="18">
        <v>24</v>
      </c>
      <c r="J28" s="15" t="s">
        <v>257</v>
      </c>
      <c r="K28" s="15" t="s">
        <v>50</v>
      </c>
      <c r="L28" s="19" t="s">
        <v>276</v>
      </c>
      <c r="M28" s="19"/>
      <c r="N28" s="19" t="s">
        <v>276</v>
      </c>
    </row>
    <row r="29" spans="1:12" ht="12.75">
      <c r="A29" s="18">
        <v>25</v>
      </c>
      <c r="B29" s="15" t="s">
        <v>257</v>
      </c>
      <c r="C29" s="15" t="s">
        <v>32</v>
      </c>
      <c r="D29" s="16">
        <f>SUM(E29:G29)-MIN(E29:G29)</f>
        <v>609</v>
      </c>
      <c r="E29" s="16">
        <v>609</v>
      </c>
      <c r="F29" s="16">
        <v>0</v>
      </c>
      <c r="G29" s="16">
        <v>0</v>
      </c>
      <c r="I29" s="20"/>
      <c r="L29" s="22"/>
    </row>
    <row r="30" ht="12.75">
      <c r="A30" s="20"/>
    </row>
    <row r="31" spans="1:7" ht="12.75">
      <c r="A31" s="20"/>
      <c r="E31" s="23"/>
      <c r="F31" s="23"/>
      <c r="G31" s="23"/>
    </row>
    <row r="32" spans="1:7" ht="12.75">
      <c r="A32" s="20"/>
      <c r="E32" s="23"/>
      <c r="F32" s="23"/>
      <c r="G32" s="23"/>
    </row>
    <row r="33" ht="12.75">
      <c r="A33" s="20"/>
    </row>
    <row r="34" spans="1:7" ht="12.75">
      <c r="A34" s="20"/>
      <c r="E34" s="23"/>
      <c r="F34" s="23"/>
      <c r="G34" s="23"/>
    </row>
    <row r="35" ht="12.75">
      <c r="A35" s="20"/>
    </row>
    <row r="36" spans="1:7" ht="12.75">
      <c r="A36" s="20"/>
      <c r="E36" s="23"/>
      <c r="F36" s="23"/>
      <c r="G36" s="23"/>
    </row>
    <row r="37" ht="12.75">
      <c r="A37" s="20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50390625" style="15" customWidth="1"/>
    <col min="2" max="2" width="24.875" style="15" customWidth="1"/>
    <col min="3" max="3" width="12.75390625" style="15" customWidth="1"/>
    <col min="4" max="4" width="8.375" style="15" customWidth="1"/>
    <col min="5" max="7" width="8.375" style="16" customWidth="1"/>
    <col min="8" max="8" width="3.625" style="16" customWidth="1"/>
    <col min="9" max="9" width="3.625" style="15" customWidth="1"/>
    <col min="10" max="10" width="24.625" style="15" customWidth="1"/>
    <col min="11" max="11" width="11.75390625" style="15" bestFit="1" customWidth="1"/>
    <col min="12" max="12" width="7.125" style="16" bestFit="1" customWidth="1"/>
    <col min="13" max="13" width="8.00390625" style="15" bestFit="1" customWidth="1"/>
    <col min="14" max="16384" width="9.00390625" style="15" customWidth="1"/>
  </cols>
  <sheetData>
    <row r="1" spans="1:12" ht="12.75">
      <c r="A1" s="1" t="s">
        <v>10</v>
      </c>
      <c r="C1" s="15" t="s">
        <v>392</v>
      </c>
      <c r="I1" s="17"/>
      <c r="L1" s="18"/>
    </row>
    <row r="3" spans="1:12" ht="12.75">
      <c r="A3" s="17" t="s">
        <v>17</v>
      </c>
      <c r="I3" s="17" t="s">
        <v>17</v>
      </c>
      <c r="L3" s="18" t="s">
        <v>0</v>
      </c>
    </row>
    <row r="4" spans="1:14" ht="12.75">
      <c r="A4" s="17" t="s">
        <v>1</v>
      </c>
      <c r="B4" s="17" t="s">
        <v>2</v>
      </c>
      <c r="C4" s="17" t="s">
        <v>4</v>
      </c>
      <c r="D4" s="17" t="s">
        <v>393</v>
      </c>
      <c r="E4" s="12">
        <v>41020</v>
      </c>
      <c r="F4" s="12">
        <v>41041</v>
      </c>
      <c r="G4" s="12">
        <v>41076</v>
      </c>
      <c r="I4" s="17" t="s">
        <v>1</v>
      </c>
      <c r="J4" s="17" t="s">
        <v>3</v>
      </c>
      <c r="K4" s="17" t="s">
        <v>4</v>
      </c>
      <c r="L4" s="12">
        <v>41013</v>
      </c>
      <c r="M4" s="30">
        <v>41041</v>
      </c>
      <c r="N4" s="15" t="s">
        <v>420</v>
      </c>
    </row>
    <row r="5" spans="1:14" ht="12.75">
      <c r="A5" s="32">
        <v>1</v>
      </c>
      <c r="B5" s="33" t="s">
        <v>278</v>
      </c>
      <c r="C5" s="33" t="s">
        <v>26</v>
      </c>
      <c r="D5" s="32">
        <f aca="true" t="shared" si="0" ref="D5:D41">SUM(E5:G5)-MIN(E5:G5)</f>
        <v>2156</v>
      </c>
      <c r="E5" s="32">
        <v>1093</v>
      </c>
      <c r="F5" s="32">
        <v>1063</v>
      </c>
      <c r="G5" s="32">
        <v>0</v>
      </c>
      <c r="I5" s="32">
        <v>1</v>
      </c>
      <c r="J5" s="33" t="s">
        <v>277</v>
      </c>
      <c r="K5" s="33" t="s">
        <v>50</v>
      </c>
      <c r="L5" s="34" t="s">
        <v>301</v>
      </c>
      <c r="M5" s="34"/>
      <c r="N5" s="34" t="s">
        <v>301</v>
      </c>
    </row>
    <row r="6" spans="1:14" ht="12.75">
      <c r="A6" s="32">
        <v>2</v>
      </c>
      <c r="B6" s="33" t="s">
        <v>279</v>
      </c>
      <c r="C6" s="33" t="s">
        <v>26</v>
      </c>
      <c r="D6" s="32">
        <f t="shared" si="0"/>
        <v>1866</v>
      </c>
      <c r="E6" s="32">
        <v>911</v>
      </c>
      <c r="F6" s="32">
        <v>816</v>
      </c>
      <c r="G6" s="32">
        <v>955</v>
      </c>
      <c r="H6" s="18"/>
      <c r="I6" s="32">
        <v>2</v>
      </c>
      <c r="J6" s="45" t="s">
        <v>521</v>
      </c>
      <c r="K6" s="46" t="s">
        <v>22</v>
      </c>
      <c r="L6" s="47"/>
      <c r="M6" s="34" t="s">
        <v>541</v>
      </c>
      <c r="N6" s="34" t="s">
        <v>541</v>
      </c>
    </row>
    <row r="7" spans="1:14" ht="12.75">
      <c r="A7" s="32">
        <v>3</v>
      </c>
      <c r="B7" s="33" t="s">
        <v>282</v>
      </c>
      <c r="C7" s="33" t="s">
        <v>26</v>
      </c>
      <c r="D7" s="32">
        <f t="shared" si="0"/>
        <v>1858</v>
      </c>
      <c r="E7" s="32">
        <v>851</v>
      </c>
      <c r="F7" s="32">
        <v>0</v>
      </c>
      <c r="G7" s="32">
        <v>1007</v>
      </c>
      <c r="H7" s="18"/>
      <c r="I7" s="32">
        <v>3</v>
      </c>
      <c r="J7" s="33" t="s">
        <v>519</v>
      </c>
      <c r="K7" s="33" t="s">
        <v>32</v>
      </c>
      <c r="L7" s="34"/>
      <c r="M7" s="34" t="s">
        <v>542</v>
      </c>
      <c r="N7" s="34" t="s">
        <v>542</v>
      </c>
    </row>
    <row r="8" spans="1:14" ht="12.75">
      <c r="A8" s="16">
        <v>4</v>
      </c>
      <c r="B8" s="15" t="s">
        <v>520</v>
      </c>
      <c r="C8" s="15" t="s">
        <v>26</v>
      </c>
      <c r="D8" s="16">
        <f t="shared" si="0"/>
        <v>1783</v>
      </c>
      <c r="E8" s="18">
        <v>0</v>
      </c>
      <c r="F8" s="16">
        <v>827</v>
      </c>
      <c r="G8" s="16">
        <v>956</v>
      </c>
      <c r="H8" s="18"/>
      <c r="I8" s="16">
        <v>4</v>
      </c>
      <c r="J8" s="15" t="s">
        <v>281</v>
      </c>
      <c r="K8" s="15" t="s">
        <v>50</v>
      </c>
      <c r="L8" s="19" t="s">
        <v>302</v>
      </c>
      <c r="M8" s="19" t="s">
        <v>532</v>
      </c>
      <c r="N8" s="19" t="s">
        <v>532</v>
      </c>
    </row>
    <row r="9" spans="1:14" ht="12.75">
      <c r="A9" s="16">
        <v>5</v>
      </c>
      <c r="B9" s="15" t="s">
        <v>281</v>
      </c>
      <c r="C9" s="15" t="s">
        <v>32</v>
      </c>
      <c r="D9" s="16">
        <f t="shared" si="0"/>
        <v>1747</v>
      </c>
      <c r="E9" s="16">
        <v>861</v>
      </c>
      <c r="F9" s="16">
        <v>855</v>
      </c>
      <c r="G9" s="16">
        <v>886</v>
      </c>
      <c r="H9" s="18"/>
      <c r="I9" s="16">
        <v>5</v>
      </c>
      <c r="J9" s="15" t="s">
        <v>292</v>
      </c>
      <c r="K9" s="15" t="s">
        <v>50</v>
      </c>
      <c r="L9" s="19" t="s">
        <v>308</v>
      </c>
      <c r="M9" s="19" t="s">
        <v>536</v>
      </c>
      <c r="N9" s="19" t="s">
        <v>536</v>
      </c>
    </row>
    <row r="10" spans="1:14" ht="12.75">
      <c r="A10" s="16">
        <v>6</v>
      </c>
      <c r="B10" s="15" t="s">
        <v>285</v>
      </c>
      <c r="C10" s="15" t="s">
        <v>26</v>
      </c>
      <c r="D10" s="16">
        <f t="shared" si="0"/>
        <v>1732</v>
      </c>
      <c r="E10" s="16">
        <v>816</v>
      </c>
      <c r="F10" s="16">
        <v>851</v>
      </c>
      <c r="G10" s="16">
        <v>881</v>
      </c>
      <c r="H10" s="18"/>
      <c r="I10" s="16">
        <v>6</v>
      </c>
      <c r="J10" s="15" t="s">
        <v>286</v>
      </c>
      <c r="K10" s="15" t="s">
        <v>58</v>
      </c>
      <c r="L10" s="19" t="s">
        <v>304</v>
      </c>
      <c r="M10" s="19" t="s">
        <v>533</v>
      </c>
      <c r="N10" s="19" t="s">
        <v>533</v>
      </c>
    </row>
    <row r="11" spans="1:14" ht="12.75">
      <c r="A11" s="16">
        <v>7</v>
      </c>
      <c r="B11" s="15" t="s">
        <v>284</v>
      </c>
      <c r="C11" s="15" t="s">
        <v>26</v>
      </c>
      <c r="D11" s="16">
        <f t="shared" si="0"/>
        <v>1697</v>
      </c>
      <c r="E11" s="16">
        <v>816</v>
      </c>
      <c r="F11" s="16">
        <v>786</v>
      </c>
      <c r="G11" s="16">
        <v>881</v>
      </c>
      <c r="H11" s="18"/>
      <c r="I11" s="16">
        <v>7</v>
      </c>
      <c r="J11" s="15" t="s">
        <v>285</v>
      </c>
      <c r="K11" s="15" t="s">
        <v>52</v>
      </c>
      <c r="L11" s="19" t="s">
        <v>306</v>
      </c>
      <c r="M11" s="19" t="s">
        <v>535</v>
      </c>
      <c r="N11" s="19" t="s">
        <v>535</v>
      </c>
    </row>
    <row r="12" spans="1:14" ht="12.75">
      <c r="A12" s="16">
        <v>8</v>
      </c>
      <c r="B12" s="20" t="s">
        <v>521</v>
      </c>
      <c r="C12" s="36" t="s">
        <v>22</v>
      </c>
      <c r="D12" s="16">
        <f t="shared" si="0"/>
        <v>1695</v>
      </c>
      <c r="E12" s="18">
        <v>0</v>
      </c>
      <c r="F12" s="16">
        <v>820</v>
      </c>
      <c r="G12" s="16">
        <v>875</v>
      </c>
      <c r="H12" s="18"/>
      <c r="I12" s="16">
        <v>8</v>
      </c>
      <c r="J12" s="15" t="s">
        <v>278</v>
      </c>
      <c r="K12" s="15" t="s">
        <v>52</v>
      </c>
      <c r="L12" s="19" t="s">
        <v>305</v>
      </c>
      <c r="M12" s="19" t="s">
        <v>534</v>
      </c>
      <c r="N12" s="19" t="s">
        <v>534</v>
      </c>
    </row>
    <row r="13" spans="1:14" ht="12.75">
      <c r="A13" s="16">
        <v>8</v>
      </c>
      <c r="B13" s="15" t="s">
        <v>288</v>
      </c>
      <c r="C13" s="15" t="s">
        <v>32</v>
      </c>
      <c r="D13" s="16">
        <f t="shared" si="0"/>
        <v>1650</v>
      </c>
      <c r="E13" s="16">
        <v>798</v>
      </c>
      <c r="F13" s="16">
        <v>718</v>
      </c>
      <c r="G13" s="16">
        <v>852</v>
      </c>
      <c r="H13" s="18"/>
      <c r="I13" s="16">
        <v>8</v>
      </c>
      <c r="J13" s="15" t="s">
        <v>282</v>
      </c>
      <c r="K13" s="15" t="s">
        <v>52</v>
      </c>
      <c r="L13" s="19" t="s">
        <v>303</v>
      </c>
      <c r="M13" s="19"/>
      <c r="N13" s="19" t="s">
        <v>303</v>
      </c>
    </row>
    <row r="14" spans="1:14" ht="12.75">
      <c r="A14" s="16">
        <v>10</v>
      </c>
      <c r="B14" s="15" t="s">
        <v>280</v>
      </c>
      <c r="C14" s="15" t="s">
        <v>26</v>
      </c>
      <c r="D14" s="16">
        <f t="shared" si="0"/>
        <v>1630</v>
      </c>
      <c r="E14" s="16">
        <v>893</v>
      </c>
      <c r="F14" s="16">
        <v>737</v>
      </c>
      <c r="G14" s="16">
        <v>0</v>
      </c>
      <c r="H14" s="18"/>
      <c r="I14" s="16">
        <v>10</v>
      </c>
      <c r="J14" s="15" t="s">
        <v>293</v>
      </c>
      <c r="K14" s="15" t="s">
        <v>48</v>
      </c>
      <c r="L14" s="19" t="s">
        <v>310</v>
      </c>
      <c r="M14" s="19" t="s">
        <v>537</v>
      </c>
      <c r="N14" s="19" t="s">
        <v>537</v>
      </c>
    </row>
    <row r="15" spans="1:14" ht="12.75">
      <c r="A15" s="16">
        <v>11</v>
      </c>
      <c r="B15" s="15" t="s">
        <v>287</v>
      </c>
      <c r="C15" s="15" t="s">
        <v>26</v>
      </c>
      <c r="D15" s="16">
        <f t="shared" si="0"/>
        <v>1629</v>
      </c>
      <c r="E15" s="16">
        <v>803</v>
      </c>
      <c r="F15" s="16">
        <v>728</v>
      </c>
      <c r="G15" s="16">
        <v>826</v>
      </c>
      <c r="H15" s="18"/>
      <c r="I15" s="16">
        <v>11</v>
      </c>
      <c r="J15" s="15" t="s">
        <v>295</v>
      </c>
      <c r="K15" s="15" t="s">
        <v>48</v>
      </c>
      <c r="L15" s="19" t="s">
        <v>316</v>
      </c>
      <c r="M15" s="19" t="s">
        <v>539</v>
      </c>
      <c r="N15" s="19" t="s">
        <v>539</v>
      </c>
    </row>
    <row r="16" spans="1:14" ht="12.75">
      <c r="A16" s="16">
        <v>12</v>
      </c>
      <c r="B16" s="15" t="s">
        <v>283</v>
      </c>
      <c r="C16" s="15" t="s">
        <v>26</v>
      </c>
      <c r="D16" s="16">
        <f t="shared" si="0"/>
        <v>1622</v>
      </c>
      <c r="E16" s="16">
        <v>840</v>
      </c>
      <c r="F16" s="16">
        <v>758</v>
      </c>
      <c r="G16" s="16">
        <v>782</v>
      </c>
      <c r="H16" s="18"/>
      <c r="I16" s="16">
        <v>12</v>
      </c>
      <c r="J16" s="15" t="s">
        <v>294</v>
      </c>
      <c r="K16" s="15" t="s">
        <v>52</v>
      </c>
      <c r="L16" s="19" t="s">
        <v>307</v>
      </c>
      <c r="M16" s="19" t="s">
        <v>650</v>
      </c>
      <c r="N16" s="19" t="s">
        <v>307</v>
      </c>
    </row>
    <row r="17" spans="1:14" ht="12.75">
      <c r="A17" s="16">
        <v>13</v>
      </c>
      <c r="B17" s="15" t="s">
        <v>289</v>
      </c>
      <c r="C17" s="15" t="s">
        <v>32</v>
      </c>
      <c r="D17" s="16">
        <f t="shared" si="0"/>
        <v>1560</v>
      </c>
      <c r="E17" s="16">
        <v>789</v>
      </c>
      <c r="F17" s="16">
        <v>771</v>
      </c>
      <c r="G17" s="16">
        <v>336</v>
      </c>
      <c r="H17" s="18"/>
      <c r="I17" s="16">
        <v>13</v>
      </c>
      <c r="J17" s="15" t="s">
        <v>520</v>
      </c>
      <c r="K17" s="15" t="s">
        <v>26</v>
      </c>
      <c r="L17" s="19"/>
      <c r="M17" s="19" t="s">
        <v>543</v>
      </c>
      <c r="N17" s="19" t="s">
        <v>543</v>
      </c>
    </row>
    <row r="18" spans="1:14" ht="12.75">
      <c r="A18" s="16">
        <v>14</v>
      </c>
      <c r="B18" s="15" t="s">
        <v>290</v>
      </c>
      <c r="C18" s="15" t="s">
        <v>32</v>
      </c>
      <c r="D18" s="16">
        <f t="shared" si="0"/>
        <v>1533</v>
      </c>
      <c r="E18" s="16">
        <v>783</v>
      </c>
      <c r="F18" s="16">
        <v>750</v>
      </c>
      <c r="G18" s="16">
        <v>0</v>
      </c>
      <c r="H18" s="18"/>
      <c r="I18" s="16">
        <v>14</v>
      </c>
      <c r="J18" s="15" t="s">
        <v>287</v>
      </c>
      <c r="K18" s="15" t="s">
        <v>52</v>
      </c>
      <c r="L18" s="19" t="s">
        <v>308</v>
      </c>
      <c r="M18" s="19" t="s">
        <v>651</v>
      </c>
      <c r="N18" s="19" t="s">
        <v>308</v>
      </c>
    </row>
    <row r="19" spans="1:14" ht="12.75">
      <c r="A19" s="16">
        <v>15</v>
      </c>
      <c r="B19" s="15" t="s">
        <v>291</v>
      </c>
      <c r="C19" s="15" t="s">
        <v>26</v>
      </c>
      <c r="D19" s="16">
        <f t="shared" si="0"/>
        <v>1519</v>
      </c>
      <c r="E19" s="16">
        <v>774</v>
      </c>
      <c r="F19" s="16">
        <v>731</v>
      </c>
      <c r="G19" s="16">
        <v>745</v>
      </c>
      <c r="H19" s="18"/>
      <c r="I19" s="16">
        <v>15</v>
      </c>
      <c r="J19" s="15" t="s">
        <v>296</v>
      </c>
      <c r="K19" s="15" t="s">
        <v>52</v>
      </c>
      <c r="L19" s="19" t="s">
        <v>309</v>
      </c>
      <c r="M19" s="19" t="s">
        <v>650</v>
      </c>
      <c r="N19" s="19" t="s">
        <v>309</v>
      </c>
    </row>
    <row r="20" spans="1:14" ht="12.75">
      <c r="A20" s="16">
        <v>16</v>
      </c>
      <c r="B20" s="15" t="s">
        <v>286</v>
      </c>
      <c r="C20" s="15" t="s">
        <v>45</v>
      </c>
      <c r="D20" s="16">
        <f t="shared" si="0"/>
        <v>1512</v>
      </c>
      <c r="E20" s="16">
        <v>806</v>
      </c>
      <c r="F20" s="16">
        <v>683</v>
      </c>
      <c r="G20" s="16">
        <v>706</v>
      </c>
      <c r="H20" s="18"/>
      <c r="I20" s="16">
        <v>16</v>
      </c>
      <c r="J20" s="15" t="s">
        <v>523</v>
      </c>
      <c r="K20" s="15" t="s">
        <v>32</v>
      </c>
      <c r="L20" s="19"/>
      <c r="M20" s="19" t="s">
        <v>544</v>
      </c>
      <c r="N20" s="19" t="s">
        <v>544</v>
      </c>
    </row>
    <row r="21" spans="1:14" ht="12.75">
      <c r="A21" s="16">
        <v>17</v>
      </c>
      <c r="B21" s="15" t="s">
        <v>292</v>
      </c>
      <c r="C21" s="15" t="s">
        <v>32</v>
      </c>
      <c r="D21" s="16">
        <f t="shared" si="0"/>
        <v>1438</v>
      </c>
      <c r="E21" s="16">
        <v>722</v>
      </c>
      <c r="F21" s="16">
        <v>666</v>
      </c>
      <c r="G21" s="16">
        <v>716</v>
      </c>
      <c r="H21" s="18"/>
      <c r="I21" s="16">
        <v>17</v>
      </c>
      <c r="J21" s="15" t="s">
        <v>280</v>
      </c>
      <c r="K21" s="15" t="s">
        <v>52</v>
      </c>
      <c r="L21" s="19" t="s">
        <v>311</v>
      </c>
      <c r="M21" s="19" t="s">
        <v>652</v>
      </c>
      <c r="N21" s="19" t="s">
        <v>311</v>
      </c>
    </row>
    <row r="22" spans="1:14" ht="12.75">
      <c r="A22" s="16">
        <v>18</v>
      </c>
      <c r="B22" s="15" t="s">
        <v>293</v>
      </c>
      <c r="C22" s="15" t="s">
        <v>22</v>
      </c>
      <c r="D22" s="16">
        <f t="shared" si="0"/>
        <v>1431</v>
      </c>
      <c r="E22" s="16">
        <v>674</v>
      </c>
      <c r="F22" s="16">
        <v>681</v>
      </c>
      <c r="G22" s="16">
        <v>750</v>
      </c>
      <c r="H22" s="18"/>
      <c r="I22" s="16">
        <v>18</v>
      </c>
      <c r="J22" s="15" t="s">
        <v>522</v>
      </c>
      <c r="K22" s="15" t="s">
        <v>26</v>
      </c>
      <c r="L22" s="19"/>
      <c r="M22" s="19" t="s">
        <v>545</v>
      </c>
      <c r="N22" s="19" t="s">
        <v>545</v>
      </c>
    </row>
    <row r="23" spans="1:14" ht="12.75">
      <c r="A23" s="16">
        <v>19</v>
      </c>
      <c r="B23" s="15" t="s">
        <v>294</v>
      </c>
      <c r="C23" s="15" t="s">
        <v>26</v>
      </c>
      <c r="D23" s="16">
        <f t="shared" si="0"/>
        <v>1383</v>
      </c>
      <c r="E23" s="16">
        <v>664</v>
      </c>
      <c r="F23" s="16">
        <v>606</v>
      </c>
      <c r="G23" s="16">
        <v>719</v>
      </c>
      <c r="H23" s="18"/>
      <c r="I23" s="16">
        <v>19</v>
      </c>
      <c r="J23" s="15" t="s">
        <v>525</v>
      </c>
      <c r="K23" s="15" t="s">
        <v>26</v>
      </c>
      <c r="L23" s="19"/>
      <c r="M23" s="19" t="s">
        <v>546</v>
      </c>
      <c r="N23" s="19" t="s">
        <v>546</v>
      </c>
    </row>
    <row r="24" spans="1:14" ht="12.75">
      <c r="A24" s="16">
        <v>20</v>
      </c>
      <c r="B24" s="15" t="s">
        <v>522</v>
      </c>
      <c r="C24" s="15" t="s">
        <v>26</v>
      </c>
      <c r="D24" s="16">
        <f t="shared" si="0"/>
        <v>1360</v>
      </c>
      <c r="E24" s="18">
        <v>0</v>
      </c>
      <c r="F24" s="16">
        <v>665</v>
      </c>
      <c r="G24" s="16">
        <v>695</v>
      </c>
      <c r="H24" s="18"/>
      <c r="I24" s="16">
        <v>20</v>
      </c>
      <c r="J24" s="15" t="s">
        <v>283</v>
      </c>
      <c r="K24" s="15" t="s">
        <v>52</v>
      </c>
      <c r="L24" s="19" t="s">
        <v>312</v>
      </c>
      <c r="M24" s="19" t="s">
        <v>653</v>
      </c>
      <c r="N24" s="19" t="s">
        <v>312</v>
      </c>
    </row>
    <row r="25" spans="1:14" ht="12.75">
      <c r="A25" s="16">
        <v>21</v>
      </c>
      <c r="B25" s="15" t="s">
        <v>296</v>
      </c>
      <c r="C25" s="15" t="s">
        <v>26</v>
      </c>
      <c r="D25" s="16">
        <f t="shared" si="0"/>
        <v>1317</v>
      </c>
      <c r="E25" s="16">
        <v>633</v>
      </c>
      <c r="F25" s="16">
        <v>581</v>
      </c>
      <c r="G25" s="16">
        <v>684</v>
      </c>
      <c r="H25" s="18"/>
      <c r="I25" s="16">
        <v>21</v>
      </c>
      <c r="J25" s="15" t="s">
        <v>526</v>
      </c>
      <c r="K25" s="15" t="s">
        <v>26</v>
      </c>
      <c r="L25" s="19"/>
      <c r="M25" s="19" t="s">
        <v>547</v>
      </c>
      <c r="N25" s="19" t="s">
        <v>547</v>
      </c>
    </row>
    <row r="26" spans="1:14" ht="12.75">
      <c r="A26" s="16">
        <v>22</v>
      </c>
      <c r="B26" s="15" t="s">
        <v>295</v>
      </c>
      <c r="C26" s="15" t="s">
        <v>22</v>
      </c>
      <c r="D26" s="16">
        <f t="shared" si="0"/>
        <v>1312</v>
      </c>
      <c r="E26" s="16">
        <v>663</v>
      </c>
      <c r="F26" s="16">
        <v>623</v>
      </c>
      <c r="G26" s="16">
        <v>649</v>
      </c>
      <c r="H26" s="18"/>
      <c r="I26" s="16">
        <v>22</v>
      </c>
      <c r="J26" s="15" t="s">
        <v>284</v>
      </c>
      <c r="K26" s="15" t="s">
        <v>52</v>
      </c>
      <c r="L26" s="19" t="s">
        <v>315</v>
      </c>
      <c r="M26" s="19" t="s">
        <v>538</v>
      </c>
      <c r="N26" s="19" t="s">
        <v>538</v>
      </c>
    </row>
    <row r="27" spans="1:14" ht="12.75">
      <c r="A27" s="16">
        <v>23</v>
      </c>
      <c r="B27" s="15" t="s">
        <v>523</v>
      </c>
      <c r="C27" s="15" t="s">
        <v>32</v>
      </c>
      <c r="D27" s="16">
        <f t="shared" si="0"/>
        <v>1278</v>
      </c>
      <c r="E27" s="18">
        <v>0</v>
      </c>
      <c r="F27" s="16">
        <v>631</v>
      </c>
      <c r="G27" s="16">
        <v>647</v>
      </c>
      <c r="H27" s="18"/>
      <c r="I27" s="16">
        <v>23</v>
      </c>
      <c r="J27" s="15" t="s">
        <v>291</v>
      </c>
      <c r="K27" s="15" t="s">
        <v>52</v>
      </c>
      <c r="L27" s="19" t="s">
        <v>313</v>
      </c>
      <c r="M27" s="19" t="s">
        <v>654</v>
      </c>
      <c r="N27" s="19" t="s">
        <v>313</v>
      </c>
    </row>
    <row r="28" spans="1:14" ht="12.75">
      <c r="A28" s="16">
        <v>24</v>
      </c>
      <c r="B28" s="15" t="s">
        <v>525</v>
      </c>
      <c r="C28" s="15" t="s">
        <v>26</v>
      </c>
      <c r="D28" s="16">
        <f t="shared" si="0"/>
        <v>1170</v>
      </c>
      <c r="E28" s="18">
        <v>0</v>
      </c>
      <c r="F28" s="16">
        <v>553</v>
      </c>
      <c r="G28" s="16">
        <v>617</v>
      </c>
      <c r="H28" s="18"/>
      <c r="I28" s="16">
        <v>24</v>
      </c>
      <c r="J28" s="15" t="s">
        <v>300</v>
      </c>
      <c r="K28" s="15" t="s">
        <v>52</v>
      </c>
      <c r="L28" s="19" t="s">
        <v>314</v>
      </c>
      <c r="M28" s="19" t="s">
        <v>655</v>
      </c>
      <c r="N28" s="19" t="s">
        <v>314</v>
      </c>
    </row>
    <row r="29" spans="1:14" ht="12.75">
      <c r="A29" s="18">
        <v>25</v>
      </c>
      <c r="B29" s="15" t="s">
        <v>277</v>
      </c>
      <c r="C29" s="15" t="s">
        <v>32</v>
      </c>
      <c r="D29" s="16">
        <f t="shared" si="0"/>
        <v>1146</v>
      </c>
      <c r="E29" s="16">
        <v>1146</v>
      </c>
      <c r="F29" s="16">
        <v>0</v>
      </c>
      <c r="G29" s="16">
        <v>0</v>
      </c>
      <c r="H29" s="18"/>
      <c r="I29" s="18">
        <v>25</v>
      </c>
      <c r="J29" s="15" t="s">
        <v>290</v>
      </c>
      <c r="K29" s="15" t="s">
        <v>50</v>
      </c>
      <c r="L29" s="19" t="s">
        <v>317</v>
      </c>
      <c r="M29" s="19" t="s">
        <v>656</v>
      </c>
      <c r="N29" s="19" t="s">
        <v>317</v>
      </c>
    </row>
    <row r="30" spans="1:14" ht="12.75">
      <c r="A30" s="18">
        <v>26</v>
      </c>
      <c r="B30" s="15" t="s">
        <v>297</v>
      </c>
      <c r="C30" s="15" t="s">
        <v>32</v>
      </c>
      <c r="D30" s="16">
        <f t="shared" si="0"/>
        <v>1138</v>
      </c>
      <c r="E30" s="16">
        <v>549</v>
      </c>
      <c r="F30" s="16">
        <v>0</v>
      </c>
      <c r="G30" s="16">
        <v>589</v>
      </c>
      <c r="H30" s="18"/>
      <c r="I30" s="18">
        <v>26</v>
      </c>
      <c r="J30" s="15" t="s">
        <v>524</v>
      </c>
      <c r="K30" s="15" t="s">
        <v>26</v>
      </c>
      <c r="L30" s="19"/>
      <c r="M30" s="19" t="s">
        <v>548</v>
      </c>
      <c r="N30" s="19" t="s">
        <v>548</v>
      </c>
    </row>
    <row r="31" spans="1:14" ht="12.75">
      <c r="A31" s="18">
        <v>27</v>
      </c>
      <c r="B31" s="15" t="s">
        <v>526</v>
      </c>
      <c r="C31" s="15" t="s">
        <v>26</v>
      </c>
      <c r="D31" s="16">
        <f t="shared" si="0"/>
        <v>1135</v>
      </c>
      <c r="E31" s="18">
        <v>0</v>
      </c>
      <c r="F31" s="16">
        <v>522</v>
      </c>
      <c r="G31" s="16">
        <v>613</v>
      </c>
      <c r="H31" s="18"/>
      <c r="I31" s="18">
        <v>27</v>
      </c>
      <c r="J31" s="15" t="s">
        <v>531</v>
      </c>
      <c r="K31" s="15" t="s">
        <v>26</v>
      </c>
      <c r="L31" s="19"/>
      <c r="M31" s="19" t="s">
        <v>549</v>
      </c>
      <c r="N31" s="19" t="s">
        <v>549</v>
      </c>
    </row>
    <row r="32" spans="1:14" ht="12.75">
      <c r="A32" s="16">
        <v>28</v>
      </c>
      <c r="B32" s="15" t="s">
        <v>299</v>
      </c>
      <c r="C32" s="15" t="s">
        <v>26</v>
      </c>
      <c r="D32" s="16">
        <f t="shared" si="0"/>
        <v>983</v>
      </c>
      <c r="E32" s="16">
        <v>450</v>
      </c>
      <c r="F32" s="16">
        <v>503</v>
      </c>
      <c r="G32" s="16">
        <v>480</v>
      </c>
      <c r="I32" s="16">
        <v>28</v>
      </c>
      <c r="J32" s="15" t="s">
        <v>279</v>
      </c>
      <c r="K32" s="15" t="s">
        <v>52</v>
      </c>
      <c r="L32" s="19" t="s">
        <v>318</v>
      </c>
      <c r="M32" s="19" t="s">
        <v>657</v>
      </c>
      <c r="N32" s="19" t="s">
        <v>318</v>
      </c>
    </row>
    <row r="33" spans="1:14" ht="12.75">
      <c r="A33" s="16">
        <v>29</v>
      </c>
      <c r="B33" s="15" t="s">
        <v>527</v>
      </c>
      <c r="C33" s="15" t="s">
        <v>26</v>
      </c>
      <c r="D33" s="16">
        <f t="shared" si="0"/>
        <v>960</v>
      </c>
      <c r="E33" s="18">
        <v>0</v>
      </c>
      <c r="F33" s="16">
        <v>476</v>
      </c>
      <c r="G33" s="16">
        <v>484</v>
      </c>
      <c r="I33" s="16">
        <v>29</v>
      </c>
      <c r="J33" s="15" t="s">
        <v>529</v>
      </c>
      <c r="K33" s="15" t="s">
        <v>45</v>
      </c>
      <c r="L33" s="19"/>
      <c r="M33" s="19" t="s">
        <v>550</v>
      </c>
      <c r="N33" s="19" t="s">
        <v>550</v>
      </c>
    </row>
    <row r="34" spans="1:14" ht="12.75">
      <c r="A34" s="16">
        <v>30</v>
      </c>
      <c r="B34" s="15" t="s">
        <v>298</v>
      </c>
      <c r="C34" s="15" t="s">
        <v>26</v>
      </c>
      <c r="D34" s="16">
        <f t="shared" si="0"/>
        <v>957</v>
      </c>
      <c r="E34" s="16">
        <v>487</v>
      </c>
      <c r="F34" s="16">
        <v>0</v>
      </c>
      <c r="G34" s="16">
        <v>470</v>
      </c>
      <c r="I34" s="16">
        <v>30</v>
      </c>
      <c r="J34" s="15" t="s">
        <v>289</v>
      </c>
      <c r="K34" s="15" t="s">
        <v>50</v>
      </c>
      <c r="L34" s="19" t="s">
        <v>319</v>
      </c>
      <c r="M34" s="19" t="s">
        <v>658</v>
      </c>
      <c r="N34" s="19" t="s">
        <v>319</v>
      </c>
    </row>
    <row r="35" spans="1:14" ht="12.75">
      <c r="A35" s="16">
        <v>31</v>
      </c>
      <c r="B35" s="15" t="s">
        <v>529</v>
      </c>
      <c r="C35" s="15" t="s">
        <v>45</v>
      </c>
      <c r="D35" s="16">
        <f t="shared" si="0"/>
        <v>946</v>
      </c>
      <c r="E35" s="18">
        <v>0</v>
      </c>
      <c r="F35" s="16">
        <v>370</v>
      </c>
      <c r="G35" s="16">
        <v>576</v>
      </c>
      <c r="I35" s="16">
        <v>31</v>
      </c>
      <c r="J35" s="15" t="s">
        <v>299</v>
      </c>
      <c r="K35" s="15" t="s">
        <v>52</v>
      </c>
      <c r="L35" s="19" t="s">
        <v>320</v>
      </c>
      <c r="M35" s="19" t="s">
        <v>659</v>
      </c>
      <c r="N35" s="19" t="s">
        <v>320</v>
      </c>
    </row>
    <row r="36" spans="1:14" ht="12.75">
      <c r="A36" s="16">
        <v>32</v>
      </c>
      <c r="B36" s="15" t="s">
        <v>519</v>
      </c>
      <c r="C36" s="15" t="s">
        <v>32</v>
      </c>
      <c r="D36" s="16">
        <f t="shared" si="0"/>
        <v>929</v>
      </c>
      <c r="E36" s="18">
        <v>0</v>
      </c>
      <c r="F36" s="16">
        <v>929</v>
      </c>
      <c r="G36" s="16">
        <v>0</v>
      </c>
      <c r="I36" s="16">
        <v>32</v>
      </c>
      <c r="J36" s="15" t="s">
        <v>288</v>
      </c>
      <c r="K36" s="15" t="s">
        <v>50</v>
      </c>
      <c r="L36" s="19" t="s">
        <v>322</v>
      </c>
      <c r="M36" s="19" t="s">
        <v>540</v>
      </c>
      <c r="N36" s="19" t="s">
        <v>540</v>
      </c>
    </row>
    <row r="37" spans="1:14" ht="12.75">
      <c r="A37" s="16">
        <v>33</v>
      </c>
      <c r="B37" s="15" t="s">
        <v>300</v>
      </c>
      <c r="C37" s="15" t="s">
        <v>26</v>
      </c>
      <c r="D37" s="16">
        <f t="shared" si="0"/>
        <v>681</v>
      </c>
      <c r="E37" s="16">
        <v>387</v>
      </c>
      <c r="F37" s="16">
        <v>294</v>
      </c>
      <c r="G37" s="16">
        <v>0</v>
      </c>
      <c r="I37" s="16">
        <v>33</v>
      </c>
      <c r="J37" s="15" t="s">
        <v>297</v>
      </c>
      <c r="K37" s="15" t="s">
        <v>50</v>
      </c>
      <c r="L37" s="19" t="s">
        <v>321</v>
      </c>
      <c r="M37" s="19"/>
      <c r="N37" s="19" t="s">
        <v>321</v>
      </c>
    </row>
    <row r="38" spans="1:14" ht="12.75">
      <c r="A38" s="16">
        <v>34</v>
      </c>
      <c r="B38" s="15" t="s">
        <v>524</v>
      </c>
      <c r="C38" s="15" t="s">
        <v>26</v>
      </c>
      <c r="D38" s="16">
        <f t="shared" si="0"/>
        <v>601</v>
      </c>
      <c r="E38" s="18">
        <v>0</v>
      </c>
      <c r="F38" s="16">
        <v>601</v>
      </c>
      <c r="G38" s="16">
        <v>0</v>
      </c>
      <c r="I38" s="16">
        <v>34</v>
      </c>
      <c r="J38" s="15" t="s">
        <v>527</v>
      </c>
      <c r="K38" s="15" t="s">
        <v>26</v>
      </c>
      <c r="L38" s="19"/>
      <c r="M38" s="19" t="s">
        <v>660</v>
      </c>
      <c r="N38" s="19" t="s">
        <v>660</v>
      </c>
    </row>
    <row r="39" spans="1:14" ht="12.75">
      <c r="A39" s="16">
        <v>35</v>
      </c>
      <c r="B39" s="15" t="s">
        <v>528</v>
      </c>
      <c r="C39" s="15" t="s">
        <v>26</v>
      </c>
      <c r="D39" s="16">
        <f t="shared" si="0"/>
        <v>414</v>
      </c>
      <c r="E39" s="18">
        <v>0</v>
      </c>
      <c r="F39" s="16">
        <v>414</v>
      </c>
      <c r="G39" s="16">
        <v>0</v>
      </c>
      <c r="I39" s="16">
        <v>35</v>
      </c>
      <c r="J39" s="15" t="s">
        <v>298</v>
      </c>
      <c r="K39" s="15" t="s">
        <v>52</v>
      </c>
      <c r="L39" s="19" t="s">
        <v>323</v>
      </c>
      <c r="M39" s="19"/>
      <c r="N39" s="19" t="s">
        <v>323</v>
      </c>
    </row>
    <row r="40" spans="1:14" ht="12.75">
      <c r="A40" s="16">
        <v>36</v>
      </c>
      <c r="B40" s="15" t="s">
        <v>530</v>
      </c>
      <c r="C40" s="15" t="s">
        <v>26</v>
      </c>
      <c r="D40" s="16">
        <f t="shared" si="0"/>
        <v>327</v>
      </c>
      <c r="E40" s="18">
        <v>0</v>
      </c>
      <c r="F40" s="16">
        <v>327</v>
      </c>
      <c r="G40" s="16">
        <v>0</v>
      </c>
      <c r="I40" s="16">
        <v>36</v>
      </c>
      <c r="J40" s="15" t="s">
        <v>528</v>
      </c>
      <c r="K40" s="15" t="s">
        <v>26</v>
      </c>
      <c r="L40" s="19"/>
      <c r="M40" s="19" t="s">
        <v>551</v>
      </c>
      <c r="N40" s="19" t="s">
        <v>551</v>
      </c>
    </row>
    <row r="41" spans="1:14" ht="12.75">
      <c r="A41" s="16">
        <v>37</v>
      </c>
      <c r="B41" s="15" t="s">
        <v>531</v>
      </c>
      <c r="C41" s="15" t="s">
        <v>26</v>
      </c>
      <c r="D41" s="16">
        <f t="shared" si="0"/>
        <v>296</v>
      </c>
      <c r="E41" s="18">
        <v>0</v>
      </c>
      <c r="F41" s="16">
        <v>296</v>
      </c>
      <c r="G41" s="16">
        <v>0</v>
      </c>
      <c r="I41" s="16">
        <v>37</v>
      </c>
      <c r="J41" s="15" t="s">
        <v>530</v>
      </c>
      <c r="K41" s="15" t="s">
        <v>26</v>
      </c>
      <c r="L41" s="19"/>
      <c r="M41" s="19" t="s">
        <v>552</v>
      </c>
      <c r="N41" s="19" t="s">
        <v>552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625" style="15" customWidth="1"/>
    <col min="2" max="2" width="24.875" style="15" customWidth="1"/>
    <col min="3" max="3" width="10.875" style="19" bestFit="1" customWidth="1"/>
    <col min="4" max="4" width="8.375" style="19" customWidth="1"/>
    <col min="5" max="7" width="8.375" style="16" customWidth="1"/>
    <col min="8" max="9" width="3.625" style="15" customWidth="1"/>
    <col min="10" max="10" width="24.625" style="15" customWidth="1"/>
    <col min="11" max="11" width="11.875" style="15" bestFit="1" customWidth="1"/>
    <col min="12" max="12" width="7.125" style="16" bestFit="1" customWidth="1"/>
    <col min="13" max="13" width="8.00390625" style="15" bestFit="1" customWidth="1"/>
    <col min="14" max="16384" width="9.00390625" style="15" customWidth="1"/>
  </cols>
  <sheetData>
    <row r="1" spans="1:12" ht="12.75">
      <c r="A1" s="1" t="s">
        <v>10</v>
      </c>
      <c r="C1" s="19" t="s">
        <v>392</v>
      </c>
      <c r="I1" s="17"/>
      <c r="L1" s="18"/>
    </row>
    <row r="3" spans="1:12" ht="12.75">
      <c r="A3" s="17" t="s">
        <v>18</v>
      </c>
      <c r="I3" s="17" t="s">
        <v>18</v>
      </c>
      <c r="L3" s="18" t="s">
        <v>0</v>
      </c>
    </row>
    <row r="4" spans="1:14" ht="12.75">
      <c r="A4" s="17" t="s">
        <v>1</v>
      </c>
      <c r="B4" s="17" t="s">
        <v>3</v>
      </c>
      <c r="C4" s="17" t="s">
        <v>4</v>
      </c>
      <c r="D4" s="17" t="s">
        <v>393</v>
      </c>
      <c r="E4" s="12">
        <v>41020</v>
      </c>
      <c r="F4" s="12">
        <v>41041</v>
      </c>
      <c r="G4" s="12">
        <v>41076</v>
      </c>
      <c r="I4" s="17" t="s">
        <v>1</v>
      </c>
      <c r="J4" s="17" t="s">
        <v>3</v>
      </c>
      <c r="K4" s="17" t="s">
        <v>4</v>
      </c>
      <c r="L4" s="12">
        <v>41013</v>
      </c>
      <c r="M4" s="30">
        <v>41041</v>
      </c>
      <c r="N4" s="15" t="s">
        <v>420</v>
      </c>
    </row>
    <row r="5" spans="1:14" ht="12.75">
      <c r="A5" s="32">
        <v>1</v>
      </c>
      <c r="B5" s="33" t="s">
        <v>324</v>
      </c>
      <c r="C5" s="33" t="s">
        <v>26</v>
      </c>
      <c r="D5" s="32">
        <f>SUM(E5:G5)-MIN(E5:G5)</f>
        <v>2008</v>
      </c>
      <c r="E5" s="32">
        <v>956</v>
      </c>
      <c r="F5" s="32">
        <v>994</v>
      </c>
      <c r="G5" s="32">
        <v>1014</v>
      </c>
      <c r="I5" s="32">
        <v>1</v>
      </c>
      <c r="J5" s="33" t="s">
        <v>325</v>
      </c>
      <c r="K5" s="33" t="s">
        <v>52</v>
      </c>
      <c r="L5" s="33" t="s">
        <v>340</v>
      </c>
      <c r="M5" s="33" t="s">
        <v>557</v>
      </c>
      <c r="N5" s="33" t="s">
        <v>557</v>
      </c>
    </row>
    <row r="6" spans="1:14" ht="12.75">
      <c r="A6" s="32">
        <v>2</v>
      </c>
      <c r="B6" s="33" t="s">
        <v>325</v>
      </c>
      <c r="C6" s="33" t="s">
        <v>26</v>
      </c>
      <c r="D6" s="32">
        <f>SUM(E6:G6)-MIN(E6:G6)</f>
        <v>1870</v>
      </c>
      <c r="E6" s="32">
        <v>910</v>
      </c>
      <c r="F6" s="32">
        <v>876</v>
      </c>
      <c r="G6" s="32">
        <v>960</v>
      </c>
      <c r="H6" s="2"/>
      <c r="I6" s="32">
        <v>2</v>
      </c>
      <c r="J6" s="33" t="s">
        <v>324</v>
      </c>
      <c r="K6" s="33" t="s">
        <v>52</v>
      </c>
      <c r="L6" s="33" t="s">
        <v>341</v>
      </c>
      <c r="M6" s="33" t="s">
        <v>558</v>
      </c>
      <c r="N6" s="33" t="s">
        <v>558</v>
      </c>
    </row>
    <row r="7" spans="1:14" ht="12.75">
      <c r="A7" s="32">
        <v>3</v>
      </c>
      <c r="B7" s="33" t="s">
        <v>326</v>
      </c>
      <c r="C7" s="33" t="s">
        <v>26</v>
      </c>
      <c r="D7" s="32">
        <f>SUM(E7:G7)-MIN(E7:G7)</f>
        <v>1562</v>
      </c>
      <c r="E7" s="32">
        <v>775</v>
      </c>
      <c r="F7" s="32">
        <v>787</v>
      </c>
      <c r="G7" s="32">
        <v>0</v>
      </c>
      <c r="H7" s="2"/>
      <c r="I7" s="32">
        <v>3</v>
      </c>
      <c r="J7" s="33" t="s">
        <v>332</v>
      </c>
      <c r="K7" s="33" t="s">
        <v>52</v>
      </c>
      <c r="L7" s="33" t="s">
        <v>343</v>
      </c>
      <c r="M7" s="33" t="s">
        <v>559</v>
      </c>
      <c r="N7" s="33" t="s">
        <v>559</v>
      </c>
    </row>
    <row r="8" spans="1:14" ht="12.75">
      <c r="A8" s="16">
        <v>4</v>
      </c>
      <c r="B8" s="15" t="s">
        <v>328</v>
      </c>
      <c r="C8" s="15" t="s">
        <v>32</v>
      </c>
      <c r="D8" s="16">
        <f>SUM(E8:G8)-MIN(E8:G8)</f>
        <v>1512</v>
      </c>
      <c r="E8" s="16">
        <v>706</v>
      </c>
      <c r="F8" s="16">
        <v>724</v>
      </c>
      <c r="G8" s="16">
        <v>788</v>
      </c>
      <c r="H8" s="2"/>
      <c r="I8" s="16">
        <v>4</v>
      </c>
      <c r="J8" s="15" t="s">
        <v>329</v>
      </c>
      <c r="K8" s="15" t="s">
        <v>52</v>
      </c>
      <c r="L8" s="15" t="s">
        <v>342</v>
      </c>
      <c r="M8" s="15" t="s">
        <v>560</v>
      </c>
      <c r="N8" s="15" t="s">
        <v>560</v>
      </c>
    </row>
    <row r="9" spans="1:14" ht="12.75">
      <c r="A9" s="16">
        <v>5</v>
      </c>
      <c r="B9" s="15" t="s">
        <v>329</v>
      </c>
      <c r="C9" s="15" t="s">
        <v>26</v>
      </c>
      <c r="D9" s="16">
        <f>SUM(E9:G9)-MIN(E9:G9)</f>
        <v>1441</v>
      </c>
      <c r="E9" s="16">
        <v>666</v>
      </c>
      <c r="F9" s="16">
        <v>730</v>
      </c>
      <c r="G9" s="16">
        <v>711</v>
      </c>
      <c r="H9" s="2"/>
      <c r="I9" s="16">
        <v>5</v>
      </c>
      <c r="J9" s="15" t="s">
        <v>553</v>
      </c>
      <c r="K9" s="15" t="s">
        <v>45</v>
      </c>
      <c r="L9" s="15"/>
      <c r="M9" s="15" t="s">
        <v>561</v>
      </c>
      <c r="N9" s="15" t="s">
        <v>561</v>
      </c>
    </row>
    <row r="10" spans="1:14" ht="12.75">
      <c r="A10" s="16">
        <v>6</v>
      </c>
      <c r="B10" s="15" t="s">
        <v>330</v>
      </c>
      <c r="C10" s="15" t="s">
        <v>26</v>
      </c>
      <c r="D10" s="16">
        <f>SUM(E10:G10)-MIN(E10:G10)</f>
        <v>1419</v>
      </c>
      <c r="E10" s="16">
        <v>654</v>
      </c>
      <c r="F10" s="16">
        <v>700</v>
      </c>
      <c r="G10" s="16">
        <v>719</v>
      </c>
      <c r="H10" s="2"/>
      <c r="I10" s="16">
        <v>6</v>
      </c>
      <c r="J10" s="15" t="s">
        <v>328</v>
      </c>
      <c r="K10" s="15" t="s">
        <v>50</v>
      </c>
      <c r="L10" s="15" t="s">
        <v>344</v>
      </c>
      <c r="M10" s="15" t="s">
        <v>562</v>
      </c>
      <c r="N10" s="15" t="s">
        <v>344</v>
      </c>
    </row>
    <row r="11" spans="1:14" ht="12.75">
      <c r="A11" s="16">
        <v>7</v>
      </c>
      <c r="B11" s="15" t="s">
        <v>327</v>
      </c>
      <c r="C11" s="15" t="s">
        <v>26</v>
      </c>
      <c r="D11" s="16">
        <f>SUM(E11:G11)-MIN(E11:G11)</f>
        <v>1396</v>
      </c>
      <c r="E11" s="16">
        <v>709</v>
      </c>
      <c r="F11" s="16">
        <v>687</v>
      </c>
      <c r="G11" s="16">
        <v>0</v>
      </c>
      <c r="H11" s="2"/>
      <c r="I11" s="16">
        <v>7</v>
      </c>
      <c r="J11" s="15" t="s">
        <v>334</v>
      </c>
      <c r="K11" s="15" t="s">
        <v>48</v>
      </c>
      <c r="L11" s="15" t="s">
        <v>345</v>
      </c>
      <c r="N11" s="15" t="s">
        <v>345</v>
      </c>
    </row>
    <row r="12" spans="1:14" ht="12.75">
      <c r="A12" s="16">
        <v>8</v>
      </c>
      <c r="B12" s="15" t="s">
        <v>331</v>
      </c>
      <c r="C12" s="15" t="s">
        <v>26</v>
      </c>
      <c r="D12" s="16">
        <f>SUM(E12:G12)-MIN(E12:G12)</f>
        <v>1317</v>
      </c>
      <c r="E12" s="16">
        <v>624</v>
      </c>
      <c r="F12" s="16">
        <v>626</v>
      </c>
      <c r="G12" s="16">
        <v>691</v>
      </c>
      <c r="H12" s="2"/>
      <c r="I12" s="16">
        <v>8</v>
      </c>
      <c r="J12" s="15" t="s">
        <v>335</v>
      </c>
      <c r="K12" s="15" t="s">
        <v>52</v>
      </c>
      <c r="L12" s="15" t="s">
        <v>346</v>
      </c>
      <c r="M12" s="15" t="s">
        <v>563</v>
      </c>
      <c r="N12" s="15" t="s">
        <v>346</v>
      </c>
    </row>
    <row r="13" spans="1:14" ht="12.75">
      <c r="A13" s="16">
        <v>9</v>
      </c>
      <c r="B13" s="15" t="s">
        <v>335</v>
      </c>
      <c r="C13" s="15" t="s">
        <v>26</v>
      </c>
      <c r="D13" s="16">
        <f>SUM(E13:G13)-MIN(E13:G13)</f>
        <v>1312</v>
      </c>
      <c r="E13" s="16">
        <v>583</v>
      </c>
      <c r="F13" s="16">
        <v>609</v>
      </c>
      <c r="G13" s="16">
        <v>703</v>
      </c>
      <c r="H13" s="2"/>
      <c r="I13" s="16">
        <v>9</v>
      </c>
      <c r="J13" s="15" t="s">
        <v>333</v>
      </c>
      <c r="K13" s="15" t="s">
        <v>50</v>
      </c>
      <c r="L13" s="15" t="s">
        <v>347</v>
      </c>
      <c r="M13" s="15" t="s">
        <v>564</v>
      </c>
      <c r="N13" s="15" t="s">
        <v>347</v>
      </c>
    </row>
    <row r="14" spans="1:14" ht="12.75">
      <c r="A14" s="16">
        <v>10</v>
      </c>
      <c r="B14" s="15" t="s">
        <v>553</v>
      </c>
      <c r="C14" s="15" t="s">
        <v>45</v>
      </c>
      <c r="D14" s="16">
        <f>SUM(E14:G14)-MIN(E14:G14)</f>
        <v>1247</v>
      </c>
      <c r="E14" s="16">
        <v>0</v>
      </c>
      <c r="F14" s="16">
        <v>653</v>
      </c>
      <c r="G14" s="16">
        <v>594</v>
      </c>
      <c r="H14" s="2"/>
      <c r="I14" s="16">
        <v>10</v>
      </c>
      <c r="J14" s="15" t="s">
        <v>554</v>
      </c>
      <c r="K14" s="19" t="s">
        <v>22</v>
      </c>
      <c r="M14" s="15" t="s">
        <v>565</v>
      </c>
      <c r="N14" s="15" t="s">
        <v>565</v>
      </c>
    </row>
    <row r="15" spans="1:14" ht="12.75">
      <c r="A15" s="16">
        <v>11</v>
      </c>
      <c r="B15" s="15" t="s">
        <v>333</v>
      </c>
      <c r="C15" s="15" t="s">
        <v>32</v>
      </c>
      <c r="D15" s="16">
        <f>SUM(E15:G15)-MIN(E15:G15)</f>
        <v>1224</v>
      </c>
      <c r="E15" s="16">
        <v>607</v>
      </c>
      <c r="F15" s="16">
        <v>617</v>
      </c>
      <c r="G15" s="16">
        <v>0</v>
      </c>
      <c r="H15" s="2"/>
      <c r="I15" s="16">
        <v>11</v>
      </c>
      <c r="J15" s="15" t="s">
        <v>326</v>
      </c>
      <c r="K15" s="15" t="s">
        <v>52</v>
      </c>
      <c r="L15" s="15" t="s">
        <v>349</v>
      </c>
      <c r="M15" s="15" t="s">
        <v>566</v>
      </c>
      <c r="N15" s="15" t="s">
        <v>566</v>
      </c>
    </row>
    <row r="16" spans="1:14" ht="12.75">
      <c r="A16" s="16">
        <v>12</v>
      </c>
      <c r="B16" s="15" t="s">
        <v>332</v>
      </c>
      <c r="C16" s="15" t="s">
        <v>26</v>
      </c>
      <c r="D16" s="16">
        <f>SUM(E16:G16)-MIN(E16:G16)</f>
        <v>1212</v>
      </c>
      <c r="E16" s="16">
        <v>622</v>
      </c>
      <c r="F16" s="16">
        <v>590</v>
      </c>
      <c r="G16" s="16">
        <v>0</v>
      </c>
      <c r="H16" s="2"/>
      <c r="I16" s="16">
        <v>11</v>
      </c>
      <c r="J16" s="15" t="s">
        <v>331</v>
      </c>
      <c r="K16" s="15" t="s">
        <v>52</v>
      </c>
      <c r="L16" s="15" t="s">
        <v>348</v>
      </c>
      <c r="M16" s="15" t="s">
        <v>569</v>
      </c>
      <c r="N16" s="15" t="s">
        <v>348</v>
      </c>
    </row>
    <row r="17" spans="1:14" ht="12.75">
      <c r="A17" s="16">
        <v>13</v>
      </c>
      <c r="B17" s="15" t="s">
        <v>336</v>
      </c>
      <c r="C17" s="15" t="s">
        <v>26</v>
      </c>
      <c r="D17" s="16">
        <f>SUM(E17:G17)-MIN(E17:G17)</f>
        <v>1205</v>
      </c>
      <c r="E17" s="16">
        <v>553</v>
      </c>
      <c r="F17" s="16">
        <v>600</v>
      </c>
      <c r="G17" s="16">
        <v>605</v>
      </c>
      <c r="H17" s="2"/>
      <c r="I17" s="16">
        <v>13</v>
      </c>
      <c r="J17" s="15" t="s">
        <v>336</v>
      </c>
      <c r="K17" s="15" t="s">
        <v>52</v>
      </c>
      <c r="L17" s="15" t="s">
        <v>350</v>
      </c>
      <c r="M17" s="15" t="s">
        <v>567</v>
      </c>
      <c r="N17" s="15" t="s">
        <v>567</v>
      </c>
    </row>
    <row r="18" spans="1:14" ht="12.75">
      <c r="A18" s="16">
        <v>14</v>
      </c>
      <c r="B18" s="15" t="s">
        <v>554</v>
      </c>
      <c r="C18" s="19" t="s">
        <v>22</v>
      </c>
      <c r="D18" s="16">
        <f>SUM(E18:G18)-MIN(E18:G18)</f>
        <v>1197</v>
      </c>
      <c r="E18" s="16">
        <v>0</v>
      </c>
      <c r="F18" s="16">
        <v>607</v>
      </c>
      <c r="G18" s="16">
        <v>590</v>
      </c>
      <c r="H18" s="2"/>
      <c r="I18" s="16">
        <v>14</v>
      </c>
      <c r="J18" s="15" t="s">
        <v>556</v>
      </c>
      <c r="K18" s="19" t="s">
        <v>26</v>
      </c>
      <c r="M18" s="15" t="s">
        <v>568</v>
      </c>
      <c r="N18" s="15" t="s">
        <v>568</v>
      </c>
    </row>
    <row r="19" spans="1:14" ht="12.75">
      <c r="A19" s="16">
        <v>15</v>
      </c>
      <c r="B19" s="15" t="s">
        <v>337</v>
      </c>
      <c r="C19" s="15" t="s">
        <v>26</v>
      </c>
      <c r="D19" s="16">
        <f>SUM(E19:G19)-MIN(E19:G19)</f>
        <v>1145</v>
      </c>
      <c r="E19" s="16">
        <v>545</v>
      </c>
      <c r="F19" s="16">
        <v>566</v>
      </c>
      <c r="G19" s="16">
        <v>579</v>
      </c>
      <c r="H19" s="2"/>
      <c r="I19" s="16">
        <v>15</v>
      </c>
      <c r="J19" s="15" t="s">
        <v>339</v>
      </c>
      <c r="K19" s="15" t="s">
        <v>52</v>
      </c>
      <c r="L19" s="15" t="s">
        <v>351</v>
      </c>
      <c r="M19" s="15" t="s">
        <v>570</v>
      </c>
      <c r="N19" s="15" t="s">
        <v>570</v>
      </c>
    </row>
    <row r="20" spans="1:14" ht="12.75">
      <c r="A20" s="16">
        <v>16</v>
      </c>
      <c r="B20" s="15" t="s">
        <v>338</v>
      </c>
      <c r="C20" s="15" t="s">
        <v>32</v>
      </c>
      <c r="D20" s="16">
        <f>SUM(E20:G20)-MIN(E20:G20)</f>
        <v>1108</v>
      </c>
      <c r="E20" s="16">
        <v>481</v>
      </c>
      <c r="F20" s="16">
        <v>0</v>
      </c>
      <c r="G20" s="16">
        <v>627</v>
      </c>
      <c r="H20" s="2"/>
      <c r="I20" s="16">
        <v>16</v>
      </c>
      <c r="J20" s="15" t="s">
        <v>338</v>
      </c>
      <c r="K20" s="15" t="s">
        <v>50</v>
      </c>
      <c r="L20" s="15" t="s">
        <v>350</v>
      </c>
      <c r="N20" s="15" t="s">
        <v>350</v>
      </c>
    </row>
    <row r="21" spans="1:14" ht="12.75">
      <c r="A21" s="18">
        <v>17</v>
      </c>
      <c r="B21" s="15" t="s">
        <v>339</v>
      </c>
      <c r="C21" s="15" t="s">
        <v>26</v>
      </c>
      <c r="D21" s="16">
        <f>SUM(E21:G21)-MIN(E21:G21)</f>
        <v>924</v>
      </c>
      <c r="E21" s="16">
        <v>394</v>
      </c>
      <c r="F21" s="16">
        <v>436</v>
      </c>
      <c r="G21" s="16">
        <v>488</v>
      </c>
      <c r="H21" s="2"/>
      <c r="I21" s="18">
        <v>17</v>
      </c>
      <c r="J21" s="15" t="s">
        <v>354</v>
      </c>
      <c r="K21" s="15" t="s">
        <v>52</v>
      </c>
      <c r="L21" s="15" t="s">
        <v>355</v>
      </c>
      <c r="M21" s="15" t="s">
        <v>571</v>
      </c>
      <c r="N21" s="15" t="s">
        <v>571</v>
      </c>
    </row>
    <row r="22" spans="1:14" ht="12.75">
      <c r="A22" s="16">
        <v>18</v>
      </c>
      <c r="B22" s="15" t="s">
        <v>334</v>
      </c>
      <c r="C22" s="15" t="s">
        <v>22</v>
      </c>
      <c r="D22" s="16">
        <f>SUM(E22:G22)-MIN(E22:G22)</f>
        <v>602</v>
      </c>
      <c r="E22" s="16">
        <v>602</v>
      </c>
      <c r="F22" s="16">
        <v>0</v>
      </c>
      <c r="G22" s="16">
        <v>0</v>
      </c>
      <c r="I22" s="16">
        <v>18</v>
      </c>
      <c r="J22" s="15" t="s">
        <v>555</v>
      </c>
      <c r="K22" s="19" t="s">
        <v>26</v>
      </c>
      <c r="M22" s="15" t="s">
        <v>572</v>
      </c>
      <c r="N22" s="15" t="s">
        <v>572</v>
      </c>
    </row>
    <row r="23" spans="1:14" ht="12.75">
      <c r="A23" s="16">
        <v>19</v>
      </c>
      <c r="B23" s="15" t="s">
        <v>663</v>
      </c>
      <c r="C23" s="19" t="s">
        <v>26</v>
      </c>
      <c r="D23" s="16">
        <f>SUM(E23:G23)-MIN(E23:G23)</f>
        <v>550</v>
      </c>
      <c r="E23" s="16">
        <v>0</v>
      </c>
      <c r="F23" s="16">
        <v>0</v>
      </c>
      <c r="G23" s="16">
        <v>550</v>
      </c>
      <c r="I23" s="16">
        <v>19</v>
      </c>
      <c r="J23" s="15" t="s">
        <v>337</v>
      </c>
      <c r="K23" s="15" t="s">
        <v>52</v>
      </c>
      <c r="L23" s="15" t="s">
        <v>352</v>
      </c>
      <c r="M23" s="15" t="s">
        <v>573</v>
      </c>
      <c r="N23" s="15" t="s">
        <v>573</v>
      </c>
    </row>
    <row r="24" spans="1:14" ht="12.75">
      <c r="A24" s="16">
        <v>20</v>
      </c>
      <c r="B24" s="15" t="s">
        <v>555</v>
      </c>
      <c r="C24" s="19" t="s">
        <v>26</v>
      </c>
      <c r="D24" s="16">
        <f>SUM(E24:G24)-MIN(E24:G24)</f>
        <v>543</v>
      </c>
      <c r="E24" s="16">
        <v>0</v>
      </c>
      <c r="F24" s="16">
        <v>543</v>
      </c>
      <c r="G24" s="16">
        <v>0</v>
      </c>
      <c r="I24" s="16">
        <v>20</v>
      </c>
      <c r="J24" s="15" t="s">
        <v>330</v>
      </c>
      <c r="K24" s="15" t="s">
        <v>52</v>
      </c>
      <c r="L24" s="15" t="s">
        <v>353</v>
      </c>
      <c r="N24" s="15" t="s">
        <v>353</v>
      </c>
    </row>
    <row r="25" spans="1:7" ht="12.75">
      <c r="A25" s="16">
        <v>21</v>
      </c>
      <c r="B25" s="15" t="s">
        <v>556</v>
      </c>
      <c r="C25" s="19" t="s">
        <v>26</v>
      </c>
      <c r="D25" s="16">
        <f>SUM(E25:G25)-MIN(E25:G25)</f>
        <v>438</v>
      </c>
      <c r="E25" s="16">
        <v>0</v>
      </c>
      <c r="F25" s="16">
        <v>438</v>
      </c>
      <c r="G25" s="16">
        <v>0</v>
      </c>
    </row>
    <row r="26" ht="12.75">
      <c r="D26" s="15"/>
    </row>
    <row r="27" ht="12.75">
      <c r="D27" s="1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50390625" style="15" customWidth="1"/>
    <col min="2" max="2" width="24.875" style="15" customWidth="1"/>
    <col min="3" max="3" width="10.875" style="15" bestFit="1" customWidth="1"/>
    <col min="4" max="4" width="8.375" style="15" customWidth="1"/>
    <col min="5" max="7" width="8.375" style="16" customWidth="1"/>
    <col min="8" max="8" width="3.625" style="16" customWidth="1"/>
    <col min="9" max="9" width="3.375" style="16" customWidth="1"/>
    <col min="10" max="10" width="24.625" style="15" customWidth="1"/>
    <col min="11" max="11" width="11.875" style="15" bestFit="1" customWidth="1"/>
    <col min="12" max="12" width="7.125" style="16" bestFit="1" customWidth="1"/>
    <col min="13" max="13" width="8.00390625" style="15" bestFit="1" customWidth="1"/>
    <col min="14" max="16384" width="9.00390625" style="15" customWidth="1"/>
  </cols>
  <sheetData>
    <row r="1" spans="1:12" ht="12.75">
      <c r="A1" s="1" t="s">
        <v>10</v>
      </c>
      <c r="C1" s="15" t="s">
        <v>392</v>
      </c>
      <c r="L1" s="18"/>
    </row>
    <row r="3" spans="1:12" ht="12.75">
      <c r="A3" s="17" t="s">
        <v>19</v>
      </c>
      <c r="I3" s="17" t="s">
        <v>19</v>
      </c>
      <c r="K3" s="17"/>
      <c r="L3" s="18" t="s">
        <v>0</v>
      </c>
    </row>
    <row r="4" spans="1:14" ht="12.75">
      <c r="A4" s="17" t="s">
        <v>1</v>
      </c>
      <c r="B4" s="17" t="s">
        <v>2</v>
      </c>
      <c r="C4" s="17" t="s">
        <v>4</v>
      </c>
      <c r="D4" s="17" t="s">
        <v>393</v>
      </c>
      <c r="E4" s="11">
        <v>41020</v>
      </c>
      <c r="F4" s="11">
        <v>41041</v>
      </c>
      <c r="G4" s="11">
        <v>41076</v>
      </c>
      <c r="H4" s="12"/>
      <c r="I4" s="16" t="s">
        <v>9</v>
      </c>
      <c r="J4" s="15" t="s">
        <v>3</v>
      </c>
      <c r="K4" s="15" t="s">
        <v>4</v>
      </c>
      <c r="L4" s="12">
        <v>41013</v>
      </c>
      <c r="M4" s="30">
        <v>41041</v>
      </c>
      <c r="N4" s="15" t="s">
        <v>420</v>
      </c>
    </row>
    <row r="5" spans="1:14" ht="12.75">
      <c r="A5" s="32">
        <v>1</v>
      </c>
      <c r="B5" s="33" t="s">
        <v>356</v>
      </c>
      <c r="C5" s="33" t="s">
        <v>32</v>
      </c>
      <c r="D5" s="32">
        <f>SUM(E5:G5)-MIN(E5:G5)</f>
        <v>1885</v>
      </c>
      <c r="E5" s="32">
        <v>907</v>
      </c>
      <c r="F5" s="32">
        <v>868</v>
      </c>
      <c r="G5" s="32">
        <v>978</v>
      </c>
      <c r="H5" s="18"/>
      <c r="I5" s="32">
        <v>1</v>
      </c>
      <c r="J5" s="33" t="s">
        <v>356</v>
      </c>
      <c r="K5" s="33" t="s">
        <v>50</v>
      </c>
      <c r="L5" s="33" t="s">
        <v>366</v>
      </c>
      <c r="M5" s="33" t="s">
        <v>575</v>
      </c>
      <c r="N5" s="33" t="s">
        <v>575</v>
      </c>
    </row>
    <row r="6" spans="1:14" ht="12.75">
      <c r="A6" s="32">
        <v>2</v>
      </c>
      <c r="B6" s="33" t="s">
        <v>357</v>
      </c>
      <c r="C6" s="33" t="s">
        <v>26</v>
      </c>
      <c r="D6" s="32">
        <f>SUM(E6:G6)-MIN(E6:G6)</f>
        <v>1656</v>
      </c>
      <c r="E6" s="32">
        <v>724</v>
      </c>
      <c r="F6" s="32">
        <v>759</v>
      </c>
      <c r="G6" s="32">
        <v>897</v>
      </c>
      <c r="H6" s="18"/>
      <c r="I6" s="32">
        <v>2</v>
      </c>
      <c r="J6" s="33" t="s">
        <v>358</v>
      </c>
      <c r="K6" s="33" t="s">
        <v>52</v>
      </c>
      <c r="L6" s="33" t="s">
        <v>368</v>
      </c>
      <c r="M6" s="33" t="s">
        <v>576</v>
      </c>
      <c r="N6" s="33" t="s">
        <v>576</v>
      </c>
    </row>
    <row r="7" spans="1:14" ht="12.75">
      <c r="A7" s="32">
        <v>3</v>
      </c>
      <c r="B7" s="33" t="s">
        <v>358</v>
      </c>
      <c r="C7" s="33" t="s">
        <v>26</v>
      </c>
      <c r="D7" s="32">
        <f>SUM(E7:G7)-MIN(E7:G7)</f>
        <v>1579</v>
      </c>
      <c r="E7" s="32">
        <v>639</v>
      </c>
      <c r="F7" s="32">
        <v>713</v>
      </c>
      <c r="G7" s="32">
        <v>866</v>
      </c>
      <c r="H7" s="18"/>
      <c r="I7" s="32">
        <v>3</v>
      </c>
      <c r="J7" s="33" t="s">
        <v>357</v>
      </c>
      <c r="K7" s="33" t="s">
        <v>52</v>
      </c>
      <c r="L7" s="33" t="s">
        <v>367</v>
      </c>
      <c r="M7" s="33" t="s">
        <v>577</v>
      </c>
      <c r="N7" s="33" t="s">
        <v>367</v>
      </c>
    </row>
    <row r="8" spans="1:14" ht="12.75">
      <c r="A8" s="16">
        <v>4</v>
      </c>
      <c r="B8" s="15" t="s">
        <v>360</v>
      </c>
      <c r="C8" s="15" t="s">
        <v>26</v>
      </c>
      <c r="D8" s="16">
        <f>SUM(E8:G8)-MIN(E8:G8)</f>
        <v>1298</v>
      </c>
      <c r="E8" s="16">
        <v>596</v>
      </c>
      <c r="F8" s="16">
        <v>585</v>
      </c>
      <c r="G8" s="16">
        <v>702</v>
      </c>
      <c r="H8" s="18"/>
      <c r="I8" s="16">
        <v>4</v>
      </c>
      <c r="J8" s="15" t="s">
        <v>362</v>
      </c>
      <c r="K8" s="15" t="s">
        <v>52</v>
      </c>
      <c r="L8" s="15" t="s">
        <v>369</v>
      </c>
      <c r="N8" s="15" t="s">
        <v>369</v>
      </c>
    </row>
    <row r="9" spans="1:14" ht="12.75">
      <c r="A9" s="16">
        <v>5</v>
      </c>
      <c r="B9" s="15" t="s">
        <v>574</v>
      </c>
      <c r="C9" s="15" t="s">
        <v>26</v>
      </c>
      <c r="D9" s="16">
        <f>SUM(E9:G9)-MIN(E9:G9)</f>
        <v>1232</v>
      </c>
      <c r="E9" s="18">
        <v>0</v>
      </c>
      <c r="F9" s="16">
        <v>548</v>
      </c>
      <c r="G9" s="18">
        <v>684</v>
      </c>
      <c r="H9" s="18"/>
      <c r="I9" s="16">
        <v>5</v>
      </c>
      <c r="J9" s="15" t="s">
        <v>364</v>
      </c>
      <c r="K9" s="15" t="s">
        <v>52</v>
      </c>
      <c r="L9" s="15" t="s">
        <v>371</v>
      </c>
      <c r="M9" s="15" t="s">
        <v>578</v>
      </c>
      <c r="N9" s="15" t="s">
        <v>578</v>
      </c>
    </row>
    <row r="10" spans="1:14" ht="12.75">
      <c r="A10" s="16">
        <v>6</v>
      </c>
      <c r="B10" s="15" t="s">
        <v>359</v>
      </c>
      <c r="C10" s="15" t="s">
        <v>26</v>
      </c>
      <c r="D10" s="16">
        <f>SUM(E10:G10)-MIN(E10:G10)</f>
        <v>1100</v>
      </c>
      <c r="E10" s="16">
        <v>597</v>
      </c>
      <c r="F10" s="16">
        <v>503</v>
      </c>
      <c r="G10" s="16">
        <v>0</v>
      </c>
      <c r="H10" s="18"/>
      <c r="I10" s="16">
        <v>6</v>
      </c>
      <c r="J10" s="15" t="s">
        <v>359</v>
      </c>
      <c r="K10" s="15" t="s">
        <v>52</v>
      </c>
      <c r="L10" s="15" t="s">
        <v>370</v>
      </c>
      <c r="M10" s="15" t="s">
        <v>579</v>
      </c>
      <c r="N10" s="15" t="s">
        <v>579</v>
      </c>
    </row>
    <row r="11" spans="1:14" ht="12.75">
      <c r="A11" s="16">
        <v>7</v>
      </c>
      <c r="B11" s="15" t="s">
        <v>364</v>
      </c>
      <c r="C11" s="15" t="s">
        <v>26</v>
      </c>
      <c r="D11" s="16">
        <f>SUM(E11:G11)-MIN(E11:G11)</f>
        <v>1089</v>
      </c>
      <c r="E11" s="16">
        <v>517</v>
      </c>
      <c r="F11" s="16">
        <v>531</v>
      </c>
      <c r="G11" s="16">
        <v>558</v>
      </c>
      <c r="H11" s="18"/>
      <c r="I11" s="16">
        <v>7</v>
      </c>
      <c r="J11" s="15" t="s">
        <v>360</v>
      </c>
      <c r="K11" s="15" t="s">
        <v>52</v>
      </c>
      <c r="L11" s="15" t="s">
        <v>372</v>
      </c>
      <c r="M11" s="15" t="s">
        <v>580</v>
      </c>
      <c r="N11" s="15" t="s">
        <v>580</v>
      </c>
    </row>
    <row r="12" spans="1:14" ht="12.75">
      <c r="A12" s="16">
        <v>8</v>
      </c>
      <c r="B12" s="15" t="s">
        <v>362</v>
      </c>
      <c r="C12" s="15" t="s">
        <v>26</v>
      </c>
      <c r="D12" s="16">
        <f>SUM(E12:G12)-MIN(E12:G12)</f>
        <v>1075</v>
      </c>
      <c r="E12" s="16">
        <v>533</v>
      </c>
      <c r="F12" s="16">
        <v>220</v>
      </c>
      <c r="G12" s="16">
        <v>542</v>
      </c>
      <c r="H12" s="18"/>
      <c r="I12" s="16">
        <v>8</v>
      </c>
      <c r="J12" s="15" t="s">
        <v>361</v>
      </c>
      <c r="K12" s="15" t="s">
        <v>52</v>
      </c>
      <c r="L12" s="15" t="s">
        <v>373</v>
      </c>
      <c r="M12" s="15" t="s">
        <v>581</v>
      </c>
      <c r="N12" s="15" t="s">
        <v>581</v>
      </c>
    </row>
    <row r="13" spans="1:14" ht="12.75">
      <c r="A13" s="16">
        <v>9</v>
      </c>
      <c r="B13" s="15" t="s">
        <v>363</v>
      </c>
      <c r="C13" s="15" t="s">
        <v>26</v>
      </c>
      <c r="D13" s="16">
        <f>SUM(E13:G13)-MIN(E13:G13)</f>
        <v>1044</v>
      </c>
      <c r="E13" s="16">
        <v>522</v>
      </c>
      <c r="F13" s="16">
        <v>411</v>
      </c>
      <c r="G13" s="16">
        <v>522</v>
      </c>
      <c r="H13" s="18"/>
      <c r="I13" s="16">
        <v>9</v>
      </c>
      <c r="J13" s="15" t="s">
        <v>365</v>
      </c>
      <c r="K13" s="15" t="s">
        <v>52</v>
      </c>
      <c r="L13" s="15" t="s">
        <v>377</v>
      </c>
      <c r="M13" s="15" t="s">
        <v>582</v>
      </c>
      <c r="N13" s="15" t="s">
        <v>582</v>
      </c>
    </row>
    <row r="14" spans="1:14" ht="12.75">
      <c r="A14" s="16">
        <v>10</v>
      </c>
      <c r="B14" s="15" t="s">
        <v>361</v>
      </c>
      <c r="C14" s="15" t="s">
        <v>26</v>
      </c>
      <c r="D14" s="16">
        <f>SUM(E14:G14)-MIN(E14:G14)</f>
        <v>991</v>
      </c>
      <c r="E14" s="16">
        <v>588</v>
      </c>
      <c r="F14" s="16">
        <v>188</v>
      </c>
      <c r="G14" s="16">
        <v>403</v>
      </c>
      <c r="H14" s="18"/>
      <c r="I14" s="16">
        <v>10</v>
      </c>
      <c r="J14" s="15" t="s">
        <v>574</v>
      </c>
      <c r="K14" s="15" t="s">
        <v>26</v>
      </c>
      <c r="L14" s="6"/>
      <c r="M14" s="15" t="s">
        <v>583</v>
      </c>
      <c r="N14" s="15" t="s">
        <v>583</v>
      </c>
    </row>
    <row r="15" spans="1:14" ht="12.75">
      <c r="A15" s="16">
        <v>11</v>
      </c>
      <c r="B15" s="15" t="s">
        <v>365</v>
      </c>
      <c r="C15" s="15" t="s">
        <v>26</v>
      </c>
      <c r="D15" s="16">
        <f>SUM(E15:G15)-MIN(E15:G15)</f>
        <v>784</v>
      </c>
      <c r="E15" s="16">
        <v>425</v>
      </c>
      <c r="F15" s="16">
        <v>356</v>
      </c>
      <c r="G15" s="16">
        <v>359</v>
      </c>
      <c r="I15" s="16">
        <v>11</v>
      </c>
      <c r="J15" s="15" t="s">
        <v>363</v>
      </c>
      <c r="K15" s="15" t="s">
        <v>52</v>
      </c>
      <c r="L15" s="15" t="s">
        <v>374</v>
      </c>
      <c r="M15" s="15" t="s">
        <v>584</v>
      </c>
      <c r="N15" s="15" t="s">
        <v>374</v>
      </c>
    </row>
    <row r="16" spans="1:14" ht="12.75">
      <c r="A16" s="16">
        <v>12</v>
      </c>
      <c r="B16" s="21" t="s">
        <v>664</v>
      </c>
      <c r="C16" s="21" t="s">
        <v>22</v>
      </c>
      <c r="D16" s="16">
        <f>SUM(E16:G16)-MIN(E16:G16)</f>
        <v>731</v>
      </c>
      <c r="E16" s="18">
        <v>0</v>
      </c>
      <c r="F16" s="18">
        <v>0</v>
      </c>
      <c r="G16" s="18">
        <v>731</v>
      </c>
      <c r="I16" s="16">
        <v>12</v>
      </c>
      <c r="J16" s="15" t="s">
        <v>375</v>
      </c>
      <c r="K16" s="15" t="s">
        <v>52</v>
      </c>
      <c r="L16" s="15" t="s">
        <v>376</v>
      </c>
      <c r="M16" s="15" t="s">
        <v>585</v>
      </c>
      <c r="N16" s="15" t="s">
        <v>376</v>
      </c>
    </row>
    <row r="17" spans="1:11" ht="12.75">
      <c r="A17" s="16">
        <v>13</v>
      </c>
      <c r="B17" s="15" t="s">
        <v>665</v>
      </c>
      <c r="C17" s="15" t="s">
        <v>22</v>
      </c>
      <c r="D17" s="16">
        <f>SUM(E17:G17)-MIN(E17:G17)</f>
        <v>706</v>
      </c>
      <c r="E17" s="16">
        <v>0</v>
      </c>
      <c r="F17" s="16">
        <v>0</v>
      </c>
      <c r="G17" s="16">
        <v>706</v>
      </c>
      <c r="J17" s="3"/>
      <c r="K17" s="3"/>
    </row>
    <row r="18" spans="1:12" ht="12.75">
      <c r="A18" s="16">
        <v>14</v>
      </c>
      <c r="B18" s="15" t="s">
        <v>375</v>
      </c>
      <c r="C18" s="15" t="s">
        <v>26</v>
      </c>
      <c r="D18" s="16">
        <f>SUM(E18:G18)-MIN(E18:G18)</f>
        <v>24</v>
      </c>
      <c r="E18" s="18">
        <v>0</v>
      </c>
      <c r="F18" s="16">
        <v>24</v>
      </c>
      <c r="G18" s="18">
        <v>0</v>
      </c>
      <c r="J18" s="3"/>
      <c r="K18" s="3"/>
      <c r="L18" s="6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v.Dijk</dc:creator>
  <cp:keywords/>
  <dc:description/>
  <cp:lastModifiedBy>Pieter</cp:lastModifiedBy>
  <cp:lastPrinted>2012-06-16T12:19:13Z</cp:lastPrinted>
  <dcterms:created xsi:type="dcterms:W3CDTF">2001-11-05T11:29:39Z</dcterms:created>
  <dcterms:modified xsi:type="dcterms:W3CDTF">2012-07-08T20:15:50Z</dcterms:modified>
  <cp:category/>
  <cp:version/>
  <cp:contentType/>
  <cp:contentStatus/>
</cp:coreProperties>
</file>