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Uitslag 21052011" sheetId="1" r:id="rId1"/>
  </sheets>
  <externalReferences>
    <externalReference r:id="rId4"/>
  </externalReferences>
  <definedNames>
    <definedName name="Tijdwaarneming">'[1]Jurylijsten'!$C$1</definedName>
  </definedNames>
  <calcPr fullCalcOnLoad="1"/>
</workbook>
</file>

<file path=xl/sharedStrings.xml><?xml version="1.0" encoding="utf-8"?>
<sst xmlns="http://schemas.openxmlformats.org/spreadsheetml/2006/main" count="1709" uniqueCount="439">
  <si>
    <t>Jongens pupillen D (mini's)</t>
  </si>
  <si>
    <t>Plaats</t>
  </si>
  <si>
    <t>Startnr</t>
  </si>
  <si>
    <t>Naam</t>
  </si>
  <si>
    <t>Vereniging</t>
  </si>
  <si>
    <t>Cat</t>
  </si>
  <si>
    <t>40m</t>
  </si>
  <si>
    <t>ptn</t>
  </si>
  <si>
    <t>Bal</t>
  </si>
  <si>
    <t>Ver</t>
  </si>
  <si>
    <t>Totaal</t>
  </si>
  <si>
    <t>Robin van Nigtevecht</t>
  </si>
  <si>
    <t>AV Zuidwal</t>
  </si>
  <si>
    <t>JPD</t>
  </si>
  <si>
    <t>Kenny Elings</t>
  </si>
  <si>
    <t>Sjoerd Groot</t>
  </si>
  <si>
    <t>AV Spirit</t>
  </si>
  <si>
    <t>Job Linssen</t>
  </si>
  <si>
    <t>Jort Mol Lous</t>
  </si>
  <si>
    <t>BAV</t>
  </si>
  <si>
    <t>Robin Gooijer</t>
  </si>
  <si>
    <t>Roeland Bouma</t>
  </si>
  <si>
    <t>Max Speulman</t>
  </si>
  <si>
    <t>Melle Hoffmann</t>
  </si>
  <si>
    <t>Thijmen de Vries</t>
  </si>
  <si>
    <t>Emil de Lange</t>
  </si>
  <si>
    <t>U-Track</t>
  </si>
  <si>
    <t>Jelmer Pastoor</t>
  </si>
  <si>
    <t>Dinand te Pas</t>
  </si>
  <si>
    <t>Meerkamp</t>
  </si>
  <si>
    <t>600m</t>
  </si>
  <si>
    <t>2.24.35</t>
  </si>
  <si>
    <t>2.25.69</t>
  </si>
  <si>
    <t>2.18.16</t>
  </si>
  <si>
    <t>2.23.29</t>
  </si>
  <si>
    <t>2.40.44</t>
  </si>
  <si>
    <t>2.34.13</t>
  </si>
  <si>
    <t>2.38.69</t>
  </si>
  <si>
    <t>2.46.22</t>
  </si>
  <si>
    <t>3.10.71</t>
  </si>
  <si>
    <t>3.29.65</t>
  </si>
  <si>
    <t>3.24.11</t>
  </si>
  <si>
    <t>2.52.53</t>
  </si>
  <si>
    <t>Meisjes pupillen D (mini's)</t>
  </si>
  <si>
    <t>Hilke van Dongen</t>
  </si>
  <si>
    <t>MPD</t>
  </si>
  <si>
    <t>Imke Schaap</t>
  </si>
  <si>
    <t>Julia Ouwens</t>
  </si>
  <si>
    <t>2.54.45</t>
  </si>
  <si>
    <t>3.40.79</t>
  </si>
  <si>
    <t>3.56.76</t>
  </si>
  <si>
    <t>Jongens pupillen C</t>
  </si>
  <si>
    <t>Savinho Slijngard</t>
  </si>
  <si>
    <t>JPC</t>
  </si>
  <si>
    <t>Nathan Oerlemans</t>
  </si>
  <si>
    <t>Altis</t>
  </si>
  <si>
    <t>Alexander Ridderikhoff</t>
  </si>
  <si>
    <t xml:space="preserve"> Joep Rigter</t>
  </si>
  <si>
    <t>Marijn Buddendorf</t>
  </si>
  <si>
    <t>Thijs Rigter</t>
  </si>
  <si>
    <t>Teun Calis</t>
  </si>
  <si>
    <t>Daniel Berends</t>
  </si>
  <si>
    <t>Lennert Berentsen</t>
  </si>
  <si>
    <t>Bauke Taylor</t>
  </si>
  <si>
    <t>Pim van Iersel</t>
  </si>
  <si>
    <t>Jarno Rutten</t>
  </si>
  <si>
    <t>Boris van de Beek</t>
  </si>
  <si>
    <t>Nathan Raaijmakers</t>
  </si>
  <si>
    <t>Hielke van der Schoot</t>
  </si>
  <si>
    <t>Thom van der Ham</t>
  </si>
  <si>
    <t>Yves van der Meer</t>
  </si>
  <si>
    <t>Wessel van der Ven</t>
  </si>
  <si>
    <t>Oscar Appeldoorn</t>
  </si>
  <si>
    <t>Daan Pieters</t>
  </si>
  <si>
    <t>Eric Glas</t>
  </si>
  <si>
    <t>Chris Koenen</t>
  </si>
  <si>
    <t>Dani Krijnen</t>
  </si>
  <si>
    <t>Ruben Vermaat</t>
  </si>
  <si>
    <t>2.11.75</t>
  </si>
  <si>
    <t>2.15.58</t>
  </si>
  <si>
    <t>2.27.46</t>
  </si>
  <si>
    <t>2.24.93</t>
  </si>
  <si>
    <t>2.40.65</t>
  </si>
  <si>
    <t>2.31.46</t>
  </si>
  <si>
    <t>2.32.82</t>
  </si>
  <si>
    <t>2.26.34</t>
  </si>
  <si>
    <t>2.31.58</t>
  </si>
  <si>
    <t>2.38.45</t>
  </si>
  <si>
    <t>2.49.32</t>
  </si>
  <si>
    <t>2.33.81</t>
  </si>
  <si>
    <t>2.34.62</t>
  </si>
  <si>
    <t>2.39.16</t>
  </si>
  <si>
    <t>2.36.45</t>
  </si>
  <si>
    <t>2.53.87</t>
  </si>
  <si>
    <t>2.41.58</t>
  </si>
  <si>
    <t>2.42.90</t>
  </si>
  <si>
    <t>2.36.46</t>
  </si>
  <si>
    <t>2.39.83</t>
  </si>
  <si>
    <t>2.37.79</t>
  </si>
  <si>
    <t>2.45.17</t>
  </si>
  <si>
    <t>2.50.53</t>
  </si>
  <si>
    <t>Meisjes pupillen C</t>
  </si>
  <si>
    <t>Estafette</t>
  </si>
  <si>
    <t>Vereniging/Ploeg</t>
  </si>
  <si>
    <t>Tijd</t>
  </si>
  <si>
    <t>Zuidwal 1</t>
  </si>
  <si>
    <t>Altis 1</t>
  </si>
  <si>
    <t>Zuidwal 2</t>
  </si>
  <si>
    <t>Altis 2</t>
  </si>
  <si>
    <t>Carmen Huikeshoven</t>
  </si>
  <si>
    <t>MPC</t>
  </si>
  <si>
    <t>Ellis de Vries</t>
  </si>
  <si>
    <t>Nicoline van Vught</t>
  </si>
  <si>
    <t>Emma Bout</t>
  </si>
  <si>
    <t>Renske Idzenga</t>
  </si>
  <si>
    <t>Aniek van Lune</t>
  </si>
  <si>
    <t>Tosca Claus</t>
  </si>
  <si>
    <t>Marleen van Beers</t>
  </si>
  <si>
    <t>Famke Allaart</t>
  </si>
  <si>
    <t>Marloes Bos</t>
  </si>
  <si>
    <t>Vera Geytenbeek</t>
  </si>
  <si>
    <t>Manja Hamers</t>
  </si>
  <si>
    <t>Anastasia Willemsen</t>
  </si>
  <si>
    <t>Lois Kok</t>
  </si>
  <si>
    <t>Marit van Gageldonk</t>
  </si>
  <si>
    <t>Nienke Luijckx</t>
  </si>
  <si>
    <t>Maire Valkenburg</t>
  </si>
  <si>
    <t>2.20.59</t>
  </si>
  <si>
    <t>2.25.14</t>
  </si>
  <si>
    <t>2.42.69</t>
  </si>
  <si>
    <t>2.31.47</t>
  </si>
  <si>
    <t>2.37.96</t>
  </si>
  <si>
    <t>2.32.48</t>
  </si>
  <si>
    <t>2.33.66</t>
  </si>
  <si>
    <t>2.29.27</t>
  </si>
  <si>
    <t>2.42.47</t>
  </si>
  <si>
    <t>2.43.80</t>
  </si>
  <si>
    <t>3.18.67</t>
  </si>
  <si>
    <t>2.49.64</t>
  </si>
  <si>
    <t>2.40.84</t>
  </si>
  <si>
    <t>2.41.17</t>
  </si>
  <si>
    <t>2.56.27</t>
  </si>
  <si>
    <t>2.49.01</t>
  </si>
  <si>
    <t>3.26.03</t>
  </si>
  <si>
    <t>Zuidwal</t>
  </si>
  <si>
    <t>Jongens pupillen B</t>
  </si>
  <si>
    <t>Timo Mols</t>
  </si>
  <si>
    <t>JPB</t>
  </si>
  <si>
    <t>Aled Elings</t>
  </si>
  <si>
    <t>Julian Roman</t>
  </si>
  <si>
    <t>Tjitte van den Bedem</t>
  </si>
  <si>
    <t>Wouter Molenaar</t>
  </si>
  <si>
    <t>Yannick Kuijpers</t>
  </si>
  <si>
    <t>Corne Hoogendoorn</t>
  </si>
  <si>
    <t>Paul Groot</t>
  </si>
  <si>
    <t>Casper Verhoef</t>
  </si>
  <si>
    <t>Stefan Voetberg</t>
  </si>
  <si>
    <t>Marijn IJzinga</t>
  </si>
  <si>
    <t>Taran van Stel</t>
  </si>
  <si>
    <t>Sander Crama</t>
  </si>
  <si>
    <t>Jelle Kriek</t>
  </si>
  <si>
    <t>Hugo Blokland</t>
  </si>
  <si>
    <t>Thom van de Wouden</t>
  </si>
  <si>
    <t>Lucas Beckeringh</t>
  </si>
  <si>
    <t>Chai de Bruijne</t>
  </si>
  <si>
    <t>Ivo van der Harst</t>
  </si>
  <si>
    <t>Floran Groot</t>
  </si>
  <si>
    <t>Leon Remkes</t>
  </si>
  <si>
    <t>Gustaaf Jans</t>
  </si>
  <si>
    <t>Harm Gerritse</t>
  </si>
  <si>
    <t>Jochem Houtveen</t>
  </si>
  <si>
    <t>Max van der Meer</t>
  </si>
  <si>
    <t>Jesse Frankema</t>
  </si>
  <si>
    <t>Joost Verhoeven</t>
  </si>
  <si>
    <t>Remco Martens</t>
  </si>
  <si>
    <t>Wessel Bronswijk</t>
  </si>
  <si>
    <t>Marijn van Maaren</t>
  </si>
  <si>
    <t>1000m</t>
  </si>
  <si>
    <t>4.05.62</t>
  </si>
  <si>
    <t>3.52.40</t>
  </si>
  <si>
    <t>4.23.91</t>
  </si>
  <si>
    <t>3.56.31</t>
  </si>
  <si>
    <t>4.40.40</t>
  </si>
  <si>
    <t>4.33.01</t>
  </si>
  <si>
    <t>4.32.66</t>
  </si>
  <si>
    <t>4.04.10</t>
  </si>
  <si>
    <t>4.11.56</t>
  </si>
  <si>
    <t>4.16.38</t>
  </si>
  <si>
    <t>4.51.86</t>
  </si>
  <si>
    <t>4.16.31</t>
  </si>
  <si>
    <t>4.34.00</t>
  </si>
  <si>
    <t>4.12.05</t>
  </si>
  <si>
    <t>4.29.69</t>
  </si>
  <si>
    <t>3.57.88</t>
  </si>
  <si>
    <t>5.15.32</t>
  </si>
  <si>
    <t>4.24.82</t>
  </si>
  <si>
    <t>4.33.92</t>
  </si>
  <si>
    <t>5.04.14</t>
  </si>
  <si>
    <t>4.59.61</t>
  </si>
  <si>
    <t>5.18.37</t>
  </si>
  <si>
    <t>5.25.83</t>
  </si>
  <si>
    <t>5.03.31</t>
  </si>
  <si>
    <t>5.22.63</t>
  </si>
  <si>
    <t>4.37.16</t>
  </si>
  <si>
    <t>5.21.08</t>
  </si>
  <si>
    <t>4.55.13</t>
  </si>
  <si>
    <t>Spirit</t>
  </si>
  <si>
    <t>Meisjes pupillen B</t>
  </si>
  <si>
    <t>Lisanne Gooijer</t>
  </si>
  <si>
    <t>MPB</t>
  </si>
  <si>
    <t>Franca de Leeuw</t>
  </si>
  <si>
    <t>Lise Vermeulen</t>
  </si>
  <si>
    <t>Catharine van Lange</t>
  </si>
  <si>
    <t>Lotte Bleijerveld</t>
  </si>
  <si>
    <t>Noor Schepers</t>
  </si>
  <si>
    <t>Kirsten Medema</t>
  </si>
  <si>
    <t>Lisa Stolk</t>
  </si>
  <si>
    <t>Aylin Rink</t>
  </si>
  <si>
    <t>Amelie van den Berg</t>
  </si>
  <si>
    <t>Emma van de Beek</t>
  </si>
  <si>
    <t xml:space="preserve">Danielle Veendrick </t>
  </si>
  <si>
    <t>Trijntje Annema</t>
  </si>
  <si>
    <t>Ilse Kooyman</t>
  </si>
  <si>
    <t>Rianne de Leeuw</t>
  </si>
  <si>
    <t>Tirza Schoemaker</t>
  </si>
  <si>
    <t>Noor van Everdingen</t>
  </si>
  <si>
    <t>Marloes Kerstholt</t>
  </si>
  <si>
    <t>Emma Valkhof</t>
  </si>
  <si>
    <t>Amber Pieterse</t>
  </si>
  <si>
    <t>4.10.27</t>
  </si>
  <si>
    <t>4.40.05</t>
  </si>
  <si>
    <t>4.03.70</t>
  </si>
  <si>
    <t>4.59.06</t>
  </si>
  <si>
    <t>4.15.22</t>
  </si>
  <si>
    <t>3.56.35</t>
  </si>
  <si>
    <t>4.25.59</t>
  </si>
  <si>
    <t>4.09.79</t>
  </si>
  <si>
    <t>4.09.20</t>
  </si>
  <si>
    <t>4.51.38</t>
  </si>
  <si>
    <t>4.45.35</t>
  </si>
  <si>
    <t>4.48.14</t>
  </si>
  <si>
    <t>4.54.75</t>
  </si>
  <si>
    <t>4.46.32</t>
  </si>
  <si>
    <t>5.16.12</t>
  </si>
  <si>
    <t>Jongens pupillen A 1e jrs</t>
  </si>
  <si>
    <t>60m</t>
  </si>
  <si>
    <t>Kogel</t>
  </si>
  <si>
    <t>Hoog</t>
  </si>
  <si>
    <t>Koen Roskamp</t>
  </si>
  <si>
    <t>JPA1</t>
  </si>
  <si>
    <t>Indy Wekker</t>
  </si>
  <si>
    <t>Jelmer Bennema</t>
  </si>
  <si>
    <t>Lars van Vught</t>
  </si>
  <si>
    <t>Jelle van Miltenburg</t>
  </si>
  <si>
    <t>Jelle van der Schoot</t>
  </si>
  <si>
    <t>Thijs van Miltenburg</t>
  </si>
  <si>
    <t>Lars Hogendoorn</t>
  </si>
  <si>
    <t>Bouke Boor</t>
  </si>
  <si>
    <t>Renzo te Lintum</t>
  </si>
  <si>
    <t>Max Duys</t>
  </si>
  <si>
    <t>Mick Hopman</t>
  </si>
  <si>
    <t>Sebas de Graaf</t>
  </si>
  <si>
    <t>Pelle Topper</t>
  </si>
  <si>
    <t>Frerik Does</t>
  </si>
  <si>
    <t>Julian Krijnen</t>
  </si>
  <si>
    <t>Pepijn Sman</t>
  </si>
  <si>
    <t>Frank Groot</t>
  </si>
  <si>
    <t>Luuk van der Horst</t>
  </si>
  <si>
    <t>Jorn Miedema</t>
  </si>
  <si>
    <t>Gijs Calis</t>
  </si>
  <si>
    <t>Jim Zhao</t>
  </si>
  <si>
    <t>Wessel Terpstra</t>
  </si>
  <si>
    <t>Mick Gerritsen</t>
  </si>
  <si>
    <t>Daan Kothman</t>
  </si>
  <si>
    <t>Rick van Boeyen</t>
  </si>
  <si>
    <t>Luuk Bouma</t>
  </si>
  <si>
    <t>Lucas van der Heijden</t>
  </si>
  <si>
    <t>Luuk Speulman</t>
  </si>
  <si>
    <t>Valentijn de Korte</t>
  </si>
  <si>
    <t>Paul Oviawe</t>
  </si>
  <si>
    <t>Raoul Lommen</t>
  </si>
  <si>
    <t>Matteo Bos</t>
  </si>
  <si>
    <t>4.29.82</t>
  </si>
  <si>
    <t>3.52.29</t>
  </si>
  <si>
    <t>3.43.87</t>
  </si>
  <si>
    <t>3.36.80</t>
  </si>
  <si>
    <t>3.46.57</t>
  </si>
  <si>
    <t>4.27.18</t>
  </si>
  <si>
    <t>4.17.58</t>
  </si>
  <si>
    <t>3.48.55</t>
  </si>
  <si>
    <t>4.00.54</t>
  </si>
  <si>
    <t>4.12.93</t>
  </si>
  <si>
    <t>4.30.27</t>
  </si>
  <si>
    <t>3.55.58</t>
  </si>
  <si>
    <t>4.08.42</t>
  </si>
  <si>
    <t>4.04.54</t>
  </si>
  <si>
    <t>4.10.64</t>
  </si>
  <si>
    <t>4.05.41</t>
  </si>
  <si>
    <t>4.19.15</t>
  </si>
  <si>
    <t>4.18.03</t>
  </si>
  <si>
    <t>3.56.67</t>
  </si>
  <si>
    <t>4.02.02</t>
  </si>
  <si>
    <t>4.19.70</t>
  </si>
  <si>
    <t>4.32.62</t>
  </si>
  <si>
    <t>4.25.34</t>
  </si>
  <si>
    <t>5.19.13</t>
  </si>
  <si>
    <t>4.25.44</t>
  </si>
  <si>
    <t>U-Track 1</t>
  </si>
  <si>
    <t>U-Track 2</t>
  </si>
  <si>
    <t>Meisjes pupillen A 1e jrs</t>
  </si>
  <si>
    <t>Lois Neijman</t>
  </si>
  <si>
    <t>MPA1</t>
  </si>
  <si>
    <t>Muriel Wolting</t>
  </si>
  <si>
    <t>Nynke van den Bedem</t>
  </si>
  <si>
    <t>Anyk Warmerdam</t>
  </si>
  <si>
    <t>Kira Landman</t>
  </si>
  <si>
    <t>Sarah Verkerk</t>
  </si>
  <si>
    <t>Anne Geytenbeek</t>
  </si>
  <si>
    <t>Kellynsia Leerdam</t>
  </si>
  <si>
    <t>Isolde Boon</t>
  </si>
  <si>
    <t>Roos Hersbach</t>
  </si>
  <si>
    <t>Christy van Loenen</t>
  </si>
  <si>
    <t>Isabel van den Broek</t>
  </si>
  <si>
    <t>Joy de Bruijne</t>
  </si>
  <si>
    <t>Naomi Doves</t>
  </si>
  <si>
    <t>Puck Fidder</t>
  </si>
  <si>
    <t>Kirsten Kuipers</t>
  </si>
  <si>
    <t>Marion van den Heuvel</t>
  </si>
  <si>
    <t>Marjolein du Pree</t>
  </si>
  <si>
    <t>Sarah Veersma</t>
  </si>
  <si>
    <t>Anne Gouverne</t>
  </si>
  <si>
    <t>Sophie Berentsen</t>
  </si>
  <si>
    <t>Carmen Andreas</t>
  </si>
  <si>
    <t>Julie Heij</t>
  </si>
  <si>
    <t>4.24.26</t>
  </si>
  <si>
    <t>4.16.25</t>
  </si>
  <si>
    <t>4.02.91</t>
  </si>
  <si>
    <t>4.46.38</t>
  </si>
  <si>
    <t>4.15.17</t>
  </si>
  <si>
    <t>4.17.11</t>
  </si>
  <si>
    <t>4.19.52</t>
  </si>
  <si>
    <t>4.11.01</t>
  </si>
  <si>
    <t>5.02.71</t>
  </si>
  <si>
    <t>5.33.41</t>
  </si>
  <si>
    <t>5.18.31</t>
  </si>
  <si>
    <t>5.24.04</t>
  </si>
  <si>
    <t>5.14.90</t>
  </si>
  <si>
    <t>3.53.70</t>
  </si>
  <si>
    <t>Jongens pupillen A 2e jrs</t>
  </si>
  <si>
    <t>Jorrit Hildebrand</t>
  </si>
  <si>
    <t>JPA2</t>
  </si>
  <si>
    <t>Zhivaricio Slijngard</t>
  </si>
  <si>
    <t>Jeroen Zijderveld</t>
  </si>
  <si>
    <t>Merijn Eken</t>
  </si>
  <si>
    <t>David Peetoom</t>
  </si>
  <si>
    <t>Nico Remkes</t>
  </si>
  <si>
    <t>Stefan Doeven</t>
  </si>
  <si>
    <t>Dave de Bruyn</t>
  </si>
  <si>
    <t>Roan Huitenga</t>
  </si>
  <si>
    <t>Stefan Pol</t>
  </si>
  <si>
    <t>Nathan Krijnen</t>
  </si>
  <si>
    <t>Maico Rompa</t>
  </si>
  <si>
    <t>Daan Blokland</t>
  </si>
  <si>
    <t>Ian Gerritse</t>
  </si>
  <si>
    <t>Mobi van der Linden</t>
  </si>
  <si>
    <t>Tom Schoemaker</t>
  </si>
  <si>
    <t>Pepijn van der Klis</t>
  </si>
  <si>
    <t>Matthijs Bresser</t>
  </si>
  <si>
    <t>Youp Brouwer</t>
  </si>
  <si>
    <t>3.30.28</t>
  </si>
  <si>
    <t>3.45.79</t>
  </si>
  <si>
    <t>3.31.73</t>
  </si>
  <si>
    <t>4.32.42</t>
  </si>
  <si>
    <t>4.29.73</t>
  </si>
  <si>
    <t>4.05.24</t>
  </si>
  <si>
    <t>4.40.03</t>
  </si>
  <si>
    <t>4.51.42</t>
  </si>
  <si>
    <t>4.58.34</t>
  </si>
  <si>
    <t>4.57.93</t>
  </si>
  <si>
    <t>5.04.96</t>
  </si>
  <si>
    <t>4.21.73</t>
  </si>
  <si>
    <t>5.12.57</t>
  </si>
  <si>
    <t>5.14.83</t>
  </si>
  <si>
    <t>4.41.86</t>
  </si>
  <si>
    <t>4.57.16</t>
  </si>
  <si>
    <t>Meisjes pupillen A 2e jrs</t>
  </si>
  <si>
    <t>Ilse van de Haar</t>
  </si>
  <si>
    <t>MPA2</t>
  </si>
  <si>
    <t>Luna van den Born</t>
  </si>
  <si>
    <t>Madelief Kok</t>
  </si>
  <si>
    <t>Isabelle Leenhouts</t>
  </si>
  <si>
    <t>Sophie Bleijerveld</t>
  </si>
  <si>
    <t>Charlotte Bigot</t>
  </si>
  <si>
    <t>Daphne Wijkhuijzen</t>
  </si>
  <si>
    <t>Denise Achterberg</t>
  </si>
  <si>
    <t>Bodine Bakker</t>
  </si>
  <si>
    <t>Sanne van Drunen</t>
  </si>
  <si>
    <t>Tamar Appeldoorn</t>
  </si>
  <si>
    <t>Laura van Surksum</t>
  </si>
  <si>
    <t>Sophie van der Burgh</t>
  </si>
  <si>
    <t>Jorieke Slangewal</t>
  </si>
  <si>
    <t>Rosalie de Vries</t>
  </si>
  <si>
    <t>Karlijn Zeeman</t>
  </si>
  <si>
    <t>Sophie de Jong</t>
  </si>
  <si>
    <t>Vere Schoenmakers</t>
  </si>
  <si>
    <t>Myrthe de Graaf</t>
  </si>
  <si>
    <t>Kiki van Gemert</t>
  </si>
  <si>
    <t>Julia van Steijn</t>
  </si>
  <si>
    <t>Frederique de Zeel</t>
  </si>
  <si>
    <t>Mayssa Mohdadi</t>
  </si>
  <si>
    <t>3.58.72</t>
  </si>
  <si>
    <t>4.25.68</t>
  </si>
  <si>
    <t>4.01.07</t>
  </si>
  <si>
    <t>4.05.47</t>
  </si>
  <si>
    <t>4.28.80</t>
  </si>
  <si>
    <t>3.55.31</t>
  </si>
  <si>
    <t>4.26.52</t>
  </si>
  <si>
    <t>4.20.08</t>
  </si>
  <si>
    <t>4.04.25</t>
  </si>
  <si>
    <t>4.04.81</t>
  </si>
  <si>
    <t>3.50.56</t>
  </si>
  <si>
    <t>3.54.45</t>
  </si>
  <si>
    <t>4.46.15</t>
  </si>
  <si>
    <t>3.56.72</t>
  </si>
  <si>
    <t>4.08.55</t>
  </si>
  <si>
    <t>4.12.62</t>
  </si>
  <si>
    <t>3.52.69</t>
  </si>
  <si>
    <t>4.08.06</t>
  </si>
  <si>
    <t>4.45.76</t>
  </si>
  <si>
    <t>5.22.70</t>
  </si>
  <si>
    <t>5.06.20</t>
  </si>
  <si>
    <t>Atleet 1</t>
  </si>
  <si>
    <t>Atleet 2</t>
  </si>
  <si>
    <t>Atleet 3</t>
  </si>
  <si>
    <t>Atleet 4</t>
  </si>
  <si>
    <t>Ploegen</t>
  </si>
  <si>
    <t>5.07.48</t>
  </si>
  <si>
    <t>4.22.90</t>
  </si>
  <si>
    <t>4.25.60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</si>
</sst>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 horizontal="right"/>
    </xf>
    <xf numFmtId="2" fontId="40" fillId="0" borderId="0" xfId="0" applyNumberFormat="1" applyFont="1" applyAlignment="1">
      <alignment horizontal="right"/>
    </xf>
    <xf numFmtId="2" fontId="41" fillId="0" borderId="0" xfId="0" applyNumberFormat="1" applyFont="1" applyAlignment="1">
      <alignment/>
    </xf>
    <xf numFmtId="1" fontId="40" fillId="0" borderId="0" xfId="0" applyNumberFormat="1" applyFont="1" applyAlignment="1">
      <alignment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1" fontId="4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0" fontId="40" fillId="0" borderId="0" xfId="0" applyFont="1" applyFill="1" applyAlignment="1">
      <alignment/>
    </xf>
    <xf numFmtId="2" fontId="40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1" fontId="44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ieter\AppData\Local\Temp\uit210520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MPD"/>
      <sheetName val="MPC"/>
      <sheetName val="JPC"/>
      <sheetName val="MPB"/>
      <sheetName val="JPB"/>
      <sheetName val="MPA1"/>
      <sheetName val="MPA2"/>
      <sheetName val="JPA1"/>
      <sheetName val="JPA2"/>
      <sheetName val="Estafettes"/>
      <sheetName val="Jurylijsten"/>
      <sheetName val="Temp"/>
      <sheetName val="JL-Sprint"/>
      <sheetName val="JL-Tech"/>
      <sheetName val="JL-LA"/>
      <sheetName val="JL-Hoog"/>
      <sheetName val="Blad1"/>
    </sheetNames>
    <sheetDataSet>
      <sheetData sheetId="10">
        <row r="1">
          <cell r="C1" t="str">
            <v>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9"/>
  <sheetViews>
    <sheetView tabSelected="1" zoomScalePageLayoutView="0" workbookViewId="0" topLeftCell="A1">
      <selection activeCell="A234" sqref="A234:F234"/>
    </sheetView>
  </sheetViews>
  <sheetFormatPr defaultColWidth="9.140625" defaultRowHeight="15"/>
  <cols>
    <col min="1" max="1" width="6.57421875" style="1" customWidth="1"/>
    <col min="2" max="2" width="7.140625" style="1" customWidth="1"/>
    <col min="3" max="3" width="20.140625" style="1" bestFit="1" customWidth="1"/>
    <col min="4" max="4" width="14.421875" style="2" customWidth="1"/>
    <col min="5" max="5" width="8.00390625" style="1" bestFit="1" customWidth="1"/>
    <col min="6" max="6" width="8.00390625" style="2" bestFit="1" customWidth="1"/>
    <col min="7" max="7" width="8.00390625" style="1" bestFit="1" customWidth="1"/>
    <col min="8" max="8" width="8.00390625" style="2" bestFit="1" customWidth="1"/>
    <col min="9" max="9" width="7.57421875" style="1" bestFit="1" customWidth="1"/>
    <col min="10" max="10" width="6.8515625" style="2" customWidth="1"/>
    <col min="11" max="11" width="7.28125" style="1" customWidth="1"/>
    <col min="12" max="12" width="7.140625" style="1" customWidth="1"/>
    <col min="13" max="16384" width="9.140625" style="1" customWidth="1"/>
  </cols>
  <sheetData>
    <row r="1" spans="1:10" s="8" customFormat="1" ht="18">
      <c r="A1" s="8" t="s">
        <v>0</v>
      </c>
      <c r="D1" s="9"/>
      <c r="F1" s="9"/>
      <c r="H1" s="9"/>
      <c r="J1" s="9"/>
    </row>
    <row r="3" spans="1:10" s="10" customFormat="1" ht="15.75">
      <c r="A3" s="10" t="s">
        <v>29</v>
      </c>
      <c r="D3" s="11"/>
      <c r="F3" s="11"/>
      <c r="H3" s="11"/>
      <c r="J3" s="11"/>
    </row>
    <row r="4" spans="1:12" s="3" customFormat="1" ht="12.75">
      <c r="A4" s="3" t="s">
        <v>1</v>
      </c>
      <c r="B4" s="3" t="s">
        <v>2</v>
      </c>
      <c r="C4" s="3" t="s">
        <v>3</v>
      </c>
      <c r="D4" s="6" t="s">
        <v>4</v>
      </c>
      <c r="E4" s="3" t="s">
        <v>5</v>
      </c>
      <c r="F4" s="6" t="s">
        <v>6</v>
      </c>
      <c r="G4" s="3" t="s">
        <v>7</v>
      </c>
      <c r="H4" s="6" t="s">
        <v>8</v>
      </c>
      <c r="I4" s="3" t="s">
        <v>7</v>
      </c>
      <c r="J4" s="6" t="s">
        <v>9</v>
      </c>
      <c r="K4" s="3" t="s">
        <v>7</v>
      </c>
      <c r="L4" s="3" t="s">
        <v>10</v>
      </c>
    </row>
    <row r="5" spans="1:12" ht="12.75">
      <c r="A5" s="1">
        <v>1</v>
      </c>
      <c r="B5" s="1">
        <v>575</v>
      </c>
      <c r="C5" s="1" t="s">
        <v>11</v>
      </c>
      <c r="D5" s="2" t="s">
        <v>12</v>
      </c>
      <c r="E5" s="1" t="s">
        <v>13</v>
      </c>
      <c r="F5" s="2">
        <v>7.76</v>
      </c>
      <c r="G5" s="1">
        <v>400</v>
      </c>
      <c r="H5" s="2">
        <v>20.31</v>
      </c>
      <c r="I5" s="1">
        <v>322</v>
      </c>
      <c r="J5" s="2">
        <v>2.65</v>
      </c>
      <c r="K5" s="1">
        <v>248</v>
      </c>
      <c r="L5" s="1">
        <v>970</v>
      </c>
    </row>
    <row r="6" spans="1:12" ht="12.75">
      <c r="A6" s="1">
        <v>2</v>
      </c>
      <c r="B6" s="1">
        <v>571</v>
      </c>
      <c r="C6" s="1" t="s">
        <v>14</v>
      </c>
      <c r="D6" s="2" t="s">
        <v>12</v>
      </c>
      <c r="E6" s="1" t="s">
        <v>13</v>
      </c>
      <c r="F6" s="2">
        <v>7.89</v>
      </c>
      <c r="G6" s="1">
        <v>377</v>
      </c>
      <c r="H6" s="2">
        <v>19.12</v>
      </c>
      <c r="I6" s="1">
        <v>305</v>
      </c>
      <c r="J6" s="2">
        <v>2.65</v>
      </c>
      <c r="K6" s="1">
        <v>248</v>
      </c>
      <c r="L6" s="1">
        <v>930</v>
      </c>
    </row>
    <row r="7" spans="1:12" ht="12.75">
      <c r="A7" s="1">
        <v>3</v>
      </c>
      <c r="B7" s="1">
        <v>544</v>
      </c>
      <c r="C7" s="1" t="s">
        <v>15</v>
      </c>
      <c r="D7" s="2" t="s">
        <v>16</v>
      </c>
      <c r="E7" s="1" t="s">
        <v>13</v>
      </c>
      <c r="F7" s="2">
        <v>7.5</v>
      </c>
      <c r="G7" s="1">
        <v>448</v>
      </c>
      <c r="H7" s="2">
        <v>10.48</v>
      </c>
      <c r="I7" s="1">
        <v>162</v>
      </c>
      <c r="J7" s="2">
        <v>2.96</v>
      </c>
      <c r="K7" s="1">
        <v>310</v>
      </c>
      <c r="L7" s="1">
        <v>920</v>
      </c>
    </row>
    <row r="8" spans="1:12" ht="12.75">
      <c r="A8" s="1">
        <v>4</v>
      </c>
      <c r="B8" s="1">
        <v>572</v>
      </c>
      <c r="C8" s="1" t="s">
        <v>17</v>
      </c>
      <c r="D8" s="2" t="s">
        <v>12</v>
      </c>
      <c r="E8" s="1" t="s">
        <v>13</v>
      </c>
      <c r="F8" s="2">
        <v>8.16</v>
      </c>
      <c r="G8" s="1">
        <v>331</v>
      </c>
      <c r="H8" s="2">
        <v>12.66</v>
      </c>
      <c r="I8" s="1">
        <v>202</v>
      </c>
      <c r="J8" s="2">
        <v>3.15</v>
      </c>
      <c r="K8" s="1">
        <v>348</v>
      </c>
      <c r="L8" s="1">
        <v>881</v>
      </c>
    </row>
    <row r="9" spans="1:12" ht="12.75">
      <c r="A9" s="1">
        <v>5</v>
      </c>
      <c r="B9" s="1">
        <v>631</v>
      </c>
      <c r="C9" s="1" t="s">
        <v>18</v>
      </c>
      <c r="D9" s="2" t="s">
        <v>19</v>
      </c>
      <c r="E9" s="1" t="s">
        <v>13</v>
      </c>
      <c r="F9" s="2">
        <v>7.99</v>
      </c>
      <c r="G9" s="1">
        <v>359</v>
      </c>
      <c r="H9" s="2">
        <v>9.96</v>
      </c>
      <c r="I9" s="1">
        <v>152</v>
      </c>
      <c r="J9" s="2">
        <v>3.06</v>
      </c>
      <c r="K9" s="1">
        <v>330</v>
      </c>
      <c r="L9" s="1">
        <v>841</v>
      </c>
    </row>
    <row r="10" spans="1:12" ht="12.75">
      <c r="A10" s="1">
        <v>6</v>
      </c>
      <c r="B10" s="1">
        <v>573</v>
      </c>
      <c r="C10" s="1" t="s">
        <v>20</v>
      </c>
      <c r="D10" s="2" t="s">
        <v>12</v>
      </c>
      <c r="E10" s="1" t="s">
        <v>13</v>
      </c>
      <c r="F10" s="2">
        <v>8.07</v>
      </c>
      <c r="G10" s="1">
        <v>346</v>
      </c>
      <c r="H10" s="2">
        <v>11.51</v>
      </c>
      <c r="I10" s="1">
        <v>181</v>
      </c>
      <c r="J10" s="2">
        <v>2.81</v>
      </c>
      <c r="K10" s="1">
        <v>280</v>
      </c>
      <c r="L10" s="1">
        <v>807</v>
      </c>
    </row>
    <row r="11" spans="1:12" ht="12.75">
      <c r="A11" s="1">
        <v>7</v>
      </c>
      <c r="B11" s="1">
        <v>629</v>
      </c>
      <c r="C11" s="1" t="s">
        <v>21</v>
      </c>
      <c r="D11" s="2" t="s">
        <v>19</v>
      </c>
      <c r="E11" s="1" t="s">
        <v>13</v>
      </c>
      <c r="F11" s="2">
        <v>8.81</v>
      </c>
      <c r="G11" s="1">
        <v>233</v>
      </c>
      <c r="H11" s="2">
        <v>9.86</v>
      </c>
      <c r="I11" s="1">
        <v>150</v>
      </c>
      <c r="J11" s="2">
        <v>2.52</v>
      </c>
      <c r="K11" s="1">
        <v>222</v>
      </c>
      <c r="L11" s="1">
        <v>605</v>
      </c>
    </row>
    <row r="12" spans="1:12" ht="12.75">
      <c r="A12" s="1">
        <v>8</v>
      </c>
      <c r="B12" s="1">
        <v>576</v>
      </c>
      <c r="C12" s="1" t="s">
        <v>22</v>
      </c>
      <c r="D12" s="2" t="s">
        <v>12</v>
      </c>
      <c r="E12" s="1" t="s">
        <v>13</v>
      </c>
      <c r="F12" s="2">
        <v>8.4</v>
      </c>
      <c r="G12" s="1">
        <v>293</v>
      </c>
      <c r="H12" s="2">
        <v>4.56</v>
      </c>
      <c r="I12" s="1">
        <v>23</v>
      </c>
      <c r="J12" s="2">
        <v>2.8</v>
      </c>
      <c r="K12" s="1">
        <v>278</v>
      </c>
      <c r="L12" s="1">
        <v>594</v>
      </c>
    </row>
    <row r="13" spans="1:12" ht="12.75">
      <c r="A13" s="1">
        <v>9</v>
      </c>
      <c r="B13" s="1">
        <v>574</v>
      </c>
      <c r="C13" s="1" t="s">
        <v>23</v>
      </c>
      <c r="D13" s="2" t="s">
        <v>12</v>
      </c>
      <c r="E13" s="1" t="s">
        <v>13</v>
      </c>
      <c r="F13" s="2">
        <v>9.46</v>
      </c>
      <c r="G13" s="1">
        <v>149</v>
      </c>
      <c r="H13" s="2">
        <v>14.72</v>
      </c>
      <c r="I13" s="1">
        <v>237</v>
      </c>
      <c r="J13" s="2">
        <v>2.44</v>
      </c>
      <c r="K13" s="1">
        <v>206</v>
      </c>
      <c r="L13" s="1">
        <v>592</v>
      </c>
    </row>
    <row r="14" spans="1:12" ht="12.75">
      <c r="A14" s="1">
        <v>10</v>
      </c>
      <c r="B14" s="1">
        <v>577</v>
      </c>
      <c r="C14" s="1" t="s">
        <v>24</v>
      </c>
      <c r="D14" s="2" t="s">
        <v>12</v>
      </c>
      <c r="E14" s="1" t="s">
        <v>13</v>
      </c>
      <c r="F14" s="2">
        <v>8.83</v>
      </c>
      <c r="G14" s="1">
        <v>230</v>
      </c>
      <c r="H14" s="2">
        <v>9.32</v>
      </c>
      <c r="I14" s="1">
        <v>139</v>
      </c>
      <c r="J14" s="2">
        <v>2.47</v>
      </c>
      <c r="K14" s="1">
        <v>212</v>
      </c>
      <c r="L14" s="1">
        <v>581</v>
      </c>
    </row>
    <row r="15" spans="1:12" ht="12.75">
      <c r="A15" s="1">
        <v>11</v>
      </c>
      <c r="B15" s="1">
        <v>1291</v>
      </c>
      <c r="C15" s="1" t="s">
        <v>25</v>
      </c>
      <c r="D15" s="2" t="s">
        <v>26</v>
      </c>
      <c r="E15" s="1" t="s">
        <v>13</v>
      </c>
      <c r="F15" s="2">
        <v>9.97</v>
      </c>
      <c r="G15" s="1">
        <v>90</v>
      </c>
      <c r="H15" s="2">
        <v>14.12</v>
      </c>
      <c r="I15" s="1">
        <v>227</v>
      </c>
      <c r="J15" s="2">
        <v>2.43</v>
      </c>
      <c r="K15" s="1">
        <v>204</v>
      </c>
      <c r="L15" s="1">
        <v>521</v>
      </c>
    </row>
    <row r="16" spans="1:12" ht="12.75">
      <c r="A16" s="1">
        <v>12</v>
      </c>
      <c r="B16" s="1">
        <v>630</v>
      </c>
      <c r="C16" s="1" t="s">
        <v>27</v>
      </c>
      <c r="D16" s="2" t="s">
        <v>19</v>
      </c>
      <c r="E16" s="1" t="s">
        <v>13</v>
      </c>
      <c r="F16" s="2">
        <v>9.7</v>
      </c>
      <c r="G16" s="1">
        <v>120</v>
      </c>
      <c r="H16" s="2">
        <v>13.41</v>
      </c>
      <c r="I16" s="1">
        <v>215</v>
      </c>
      <c r="J16" s="2">
        <v>2.3</v>
      </c>
      <c r="K16" s="1">
        <v>178</v>
      </c>
      <c r="L16" s="1">
        <v>513</v>
      </c>
    </row>
    <row r="17" spans="1:12" ht="12.75">
      <c r="A17" s="1">
        <v>13</v>
      </c>
      <c r="B17" s="1">
        <v>632</v>
      </c>
      <c r="C17" s="1" t="s">
        <v>28</v>
      </c>
      <c r="D17" s="2" t="s">
        <v>19</v>
      </c>
      <c r="E17" s="1" t="s">
        <v>13</v>
      </c>
      <c r="F17" s="2">
        <v>8.94</v>
      </c>
      <c r="G17" s="1">
        <v>215</v>
      </c>
      <c r="H17" s="2">
        <v>5.39</v>
      </c>
      <c r="I17" s="1">
        <v>47</v>
      </c>
      <c r="J17" s="2">
        <v>2.55</v>
      </c>
      <c r="K17" s="1">
        <v>228</v>
      </c>
      <c r="L17" s="1">
        <v>490</v>
      </c>
    </row>
    <row r="19" spans="1:10" s="10" customFormat="1" ht="15.75">
      <c r="A19" s="10" t="s">
        <v>30</v>
      </c>
      <c r="D19" s="11"/>
      <c r="F19" s="11"/>
      <c r="H19" s="11"/>
      <c r="J19" s="11"/>
    </row>
    <row r="20" spans="1:10" s="3" customFormat="1" ht="12.75">
      <c r="A20" s="3" t="s">
        <v>1</v>
      </c>
      <c r="B20" s="3" t="s">
        <v>2</v>
      </c>
      <c r="C20" s="3" t="s">
        <v>3</v>
      </c>
      <c r="D20" s="6" t="s">
        <v>4</v>
      </c>
      <c r="E20" s="3" t="s">
        <v>5</v>
      </c>
      <c r="F20" s="6" t="s">
        <v>30</v>
      </c>
      <c r="H20" s="6"/>
      <c r="J20" s="6"/>
    </row>
    <row r="21" spans="1:6" ht="12.75">
      <c r="A21" s="1">
        <v>1</v>
      </c>
      <c r="B21" s="1">
        <v>544</v>
      </c>
      <c r="C21" s="1" t="s">
        <v>15</v>
      </c>
      <c r="D21" s="2" t="s">
        <v>16</v>
      </c>
      <c r="E21" s="1" t="s">
        <v>13</v>
      </c>
      <c r="F21" s="2" t="s">
        <v>33</v>
      </c>
    </row>
    <row r="22" spans="1:6" ht="12.75">
      <c r="A22" s="1">
        <v>2</v>
      </c>
      <c r="B22" s="1">
        <v>572</v>
      </c>
      <c r="C22" s="1" t="s">
        <v>17</v>
      </c>
      <c r="D22" s="2" t="s">
        <v>12</v>
      </c>
      <c r="E22" s="1" t="s">
        <v>13</v>
      </c>
      <c r="F22" s="2" t="s">
        <v>34</v>
      </c>
    </row>
    <row r="23" spans="1:6" ht="12.75">
      <c r="A23" s="1">
        <v>3</v>
      </c>
      <c r="B23" s="1">
        <v>575</v>
      </c>
      <c r="C23" s="1" t="s">
        <v>11</v>
      </c>
      <c r="D23" s="2" t="s">
        <v>12</v>
      </c>
      <c r="E23" s="1" t="s">
        <v>13</v>
      </c>
      <c r="F23" s="2" t="s">
        <v>31</v>
      </c>
    </row>
    <row r="24" spans="1:6" ht="12.75">
      <c r="A24" s="1">
        <v>4</v>
      </c>
      <c r="B24" s="1">
        <v>571</v>
      </c>
      <c r="C24" s="1" t="s">
        <v>14</v>
      </c>
      <c r="D24" s="2" t="s">
        <v>12</v>
      </c>
      <c r="E24" s="1" t="s">
        <v>13</v>
      </c>
      <c r="F24" s="2" t="s">
        <v>32</v>
      </c>
    </row>
    <row r="25" spans="1:6" ht="12.75">
      <c r="A25" s="1">
        <v>5</v>
      </c>
      <c r="B25" s="1">
        <v>573</v>
      </c>
      <c r="C25" s="1" t="s">
        <v>20</v>
      </c>
      <c r="D25" s="2" t="s">
        <v>12</v>
      </c>
      <c r="E25" s="1" t="s">
        <v>13</v>
      </c>
      <c r="F25" s="2" t="s">
        <v>36</v>
      </c>
    </row>
    <row r="26" spans="1:6" ht="12.75">
      <c r="A26" s="1">
        <v>6</v>
      </c>
      <c r="B26" s="1">
        <v>629</v>
      </c>
      <c r="C26" s="1" t="s">
        <v>21</v>
      </c>
      <c r="D26" s="2" t="s">
        <v>19</v>
      </c>
      <c r="E26" s="1" t="s">
        <v>13</v>
      </c>
      <c r="F26" s="2" t="s">
        <v>37</v>
      </c>
    </row>
    <row r="27" spans="1:6" ht="12.75">
      <c r="A27" s="1">
        <v>7</v>
      </c>
      <c r="B27" s="1">
        <v>631</v>
      </c>
      <c r="C27" s="1" t="s">
        <v>18</v>
      </c>
      <c r="D27" s="2" t="s">
        <v>19</v>
      </c>
      <c r="E27" s="1" t="s">
        <v>13</v>
      </c>
      <c r="F27" s="2" t="s">
        <v>35</v>
      </c>
    </row>
    <row r="28" spans="1:6" ht="12.75">
      <c r="A28" s="1">
        <v>8</v>
      </c>
      <c r="B28" s="1">
        <v>576</v>
      </c>
      <c r="C28" s="1" t="s">
        <v>22</v>
      </c>
      <c r="D28" s="2" t="s">
        <v>12</v>
      </c>
      <c r="E28" s="1" t="s">
        <v>13</v>
      </c>
      <c r="F28" s="2" t="s">
        <v>38</v>
      </c>
    </row>
    <row r="29" spans="1:6" ht="12.75">
      <c r="A29" s="1">
        <v>9</v>
      </c>
      <c r="B29" s="1">
        <v>632</v>
      </c>
      <c r="C29" s="1" t="s">
        <v>28</v>
      </c>
      <c r="D29" s="2" t="s">
        <v>19</v>
      </c>
      <c r="E29" s="1" t="s">
        <v>13</v>
      </c>
      <c r="F29" s="2" t="s">
        <v>42</v>
      </c>
    </row>
    <row r="30" spans="1:6" ht="12.75">
      <c r="A30" s="1">
        <v>10</v>
      </c>
      <c r="B30" s="1">
        <v>577</v>
      </c>
      <c r="C30" s="1" t="s">
        <v>24</v>
      </c>
      <c r="D30" s="2" t="s">
        <v>12</v>
      </c>
      <c r="E30" s="1" t="s">
        <v>13</v>
      </c>
      <c r="F30" s="2" t="s">
        <v>39</v>
      </c>
    </row>
    <row r="31" spans="1:6" ht="12.75">
      <c r="A31" s="1">
        <v>11</v>
      </c>
      <c r="B31" s="1">
        <v>630</v>
      </c>
      <c r="C31" s="1" t="s">
        <v>27</v>
      </c>
      <c r="D31" s="2" t="s">
        <v>19</v>
      </c>
      <c r="E31" s="1" t="s">
        <v>13</v>
      </c>
      <c r="F31" s="2" t="s">
        <v>41</v>
      </c>
    </row>
    <row r="32" spans="1:6" ht="12.75">
      <c r="A32" s="1">
        <v>12</v>
      </c>
      <c r="B32" s="1">
        <v>1291</v>
      </c>
      <c r="C32" s="1" t="s">
        <v>25</v>
      </c>
      <c r="D32" s="2" t="s">
        <v>26</v>
      </c>
      <c r="E32" s="1" t="s">
        <v>13</v>
      </c>
      <c r="F32" s="2" t="s">
        <v>40</v>
      </c>
    </row>
    <row r="35" spans="1:10" s="8" customFormat="1" ht="18">
      <c r="A35" s="8" t="s">
        <v>43</v>
      </c>
      <c r="D35" s="9"/>
      <c r="F35" s="9"/>
      <c r="H35" s="9"/>
      <c r="J35" s="9"/>
    </row>
    <row r="36" spans="4:10" s="3" customFormat="1" ht="12.75">
      <c r="D36" s="6"/>
      <c r="F36" s="6"/>
      <c r="H36" s="6"/>
      <c r="J36" s="6"/>
    </row>
    <row r="37" spans="1:10" s="10" customFormat="1" ht="15.75">
      <c r="A37" s="10" t="s">
        <v>29</v>
      </c>
      <c r="D37" s="11"/>
      <c r="F37" s="11"/>
      <c r="H37" s="11"/>
      <c r="J37" s="11"/>
    </row>
    <row r="38" spans="1:12" s="3" customFormat="1" ht="12.75">
      <c r="A38" s="3" t="s">
        <v>1</v>
      </c>
      <c r="B38" s="3" t="s">
        <v>2</v>
      </c>
      <c r="C38" s="3" t="s">
        <v>3</v>
      </c>
      <c r="D38" s="6" t="s">
        <v>4</v>
      </c>
      <c r="E38" s="3" t="s">
        <v>5</v>
      </c>
      <c r="F38" s="6" t="s">
        <v>6</v>
      </c>
      <c r="G38" s="3" t="s">
        <v>7</v>
      </c>
      <c r="H38" s="6" t="s">
        <v>8</v>
      </c>
      <c r="I38" s="3" t="s">
        <v>7</v>
      </c>
      <c r="J38" s="6" t="s">
        <v>9</v>
      </c>
      <c r="K38" s="3" t="s">
        <v>7</v>
      </c>
      <c r="L38" s="3" t="s">
        <v>10</v>
      </c>
    </row>
    <row r="39" spans="1:12" ht="12.75">
      <c r="A39" s="1">
        <v>1</v>
      </c>
      <c r="B39" s="1">
        <v>545</v>
      </c>
      <c r="C39" s="1" t="s">
        <v>44</v>
      </c>
      <c r="D39" s="2" t="s">
        <v>12</v>
      </c>
      <c r="E39" s="1" t="s">
        <v>45</v>
      </c>
      <c r="F39" s="2">
        <v>8.96</v>
      </c>
      <c r="G39" s="1">
        <v>213</v>
      </c>
      <c r="H39" s="2">
        <v>7.13</v>
      </c>
      <c r="I39" s="1">
        <v>90</v>
      </c>
      <c r="J39" s="2">
        <v>2.23</v>
      </c>
      <c r="K39" s="1">
        <v>164</v>
      </c>
      <c r="L39" s="1">
        <v>467</v>
      </c>
    </row>
    <row r="40" spans="1:12" ht="12.75">
      <c r="A40" s="1">
        <v>2</v>
      </c>
      <c r="B40" s="1">
        <v>547</v>
      </c>
      <c r="C40" s="1" t="s">
        <v>46</v>
      </c>
      <c r="D40" s="2" t="s">
        <v>12</v>
      </c>
      <c r="E40" s="1" t="s">
        <v>45</v>
      </c>
      <c r="F40" s="2">
        <v>10.16</v>
      </c>
      <c r="G40" s="1">
        <v>70</v>
      </c>
      <c r="H40" s="2">
        <v>7.1</v>
      </c>
      <c r="I40" s="1">
        <v>90</v>
      </c>
      <c r="J40" s="2">
        <v>2.16</v>
      </c>
      <c r="K40" s="1">
        <v>150</v>
      </c>
      <c r="L40" s="1">
        <v>310</v>
      </c>
    </row>
    <row r="41" spans="1:12" ht="12.75">
      <c r="A41" s="1">
        <v>3</v>
      </c>
      <c r="B41" s="1">
        <v>546</v>
      </c>
      <c r="C41" s="1" t="s">
        <v>47</v>
      </c>
      <c r="D41" s="2" t="s">
        <v>12</v>
      </c>
      <c r="E41" s="1" t="s">
        <v>45</v>
      </c>
      <c r="F41" s="2">
        <v>11.51</v>
      </c>
      <c r="G41" s="1">
        <v>10</v>
      </c>
      <c r="H41" s="2">
        <v>5.32</v>
      </c>
      <c r="I41" s="1">
        <v>45</v>
      </c>
      <c r="J41" s="2">
        <v>1.16</v>
      </c>
      <c r="K41" s="1">
        <v>10</v>
      </c>
      <c r="L41" s="1">
        <v>65</v>
      </c>
    </row>
    <row r="43" spans="1:10" s="10" customFormat="1" ht="15.75">
      <c r="A43" s="10" t="s">
        <v>30</v>
      </c>
      <c r="D43" s="11"/>
      <c r="F43" s="11"/>
      <c r="H43" s="11"/>
      <c r="J43" s="11"/>
    </row>
    <row r="44" spans="1:10" s="3" customFormat="1" ht="12.75">
      <c r="A44" s="3" t="s">
        <v>1</v>
      </c>
      <c r="B44" s="3" t="s">
        <v>2</v>
      </c>
      <c r="C44" s="3" t="s">
        <v>3</v>
      </c>
      <c r="D44" s="6" t="s">
        <v>4</v>
      </c>
      <c r="E44" s="3" t="s">
        <v>5</v>
      </c>
      <c r="F44" s="6" t="s">
        <v>30</v>
      </c>
      <c r="H44" s="6"/>
      <c r="J44" s="6"/>
    </row>
    <row r="45" spans="1:6" ht="12.75">
      <c r="A45" s="1">
        <f>IF(E45=E44,A44+1,1)</f>
        <v>1</v>
      </c>
      <c r="B45" s="1">
        <v>545</v>
      </c>
      <c r="C45" s="1" t="s">
        <v>44</v>
      </c>
      <c r="D45" s="2" t="s">
        <v>12</v>
      </c>
      <c r="E45" s="1" t="s">
        <v>45</v>
      </c>
      <c r="F45" s="2" t="s">
        <v>48</v>
      </c>
    </row>
    <row r="46" spans="1:6" ht="12.75">
      <c r="A46" s="1">
        <f>IF(E46=E45,A45+1,1)</f>
        <v>2</v>
      </c>
      <c r="B46" s="1">
        <v>547</v>
      </c>
      <c r="C46" s="1" t="s">
        <v>46</v>
      </c>
      <c r="D46" s="2" t="s">
        <v>12</v>
      </c>
      <c r="E46" s="1" t="s">
        <v>45</v>
      </c>
      <c r="F46" s="2" t="s">
        <v>49</v>
      </c>
    </row>
    <row r="47" spans="1:6" ht="12.75">
      <c r="A47" s="1">
        <f>IF(E47=E46,A46+1,1)</f>
        <v>3</v>
      </c>
      <c r="B47" s="1">
        <v>546</v>
      </c>
      <c r="C47" s="1" t="s">
        <v>47</v>
      </c>
      <c r="D47" s="2" t="s">
        <v>12</v>
      </c>
      <c r="E47" s="1" t="s">
        <v>45</v>
      </c>
      <c r="F47" s="2" t="s">
        <v>50</v>
      </c>
    </row>
    <row r="50" spans="1:10" s="8" customFormat="1" ht="18">
      <c r="A50" s="8" t="s">
        <v>51</v>
      </c>
      <c r="D50" s="9"/>
      <c r="F50" s="9"/>
      <c r="H50" s="9"/>
      <c r="J50" s="9"/>
    </row>
    <row r="51" spans="4:10" s="3" customFormat="1" ht="12.75">
      <c r="D51" s="6"/>
      <c r="F51" s="6"/>
      <c r="H51" s="6"/>
      <c r="J51" s="6"/>
    </row>
    <row r="52" spans="1:10" s="10" customFormat="1" ht="15.75">
      <c r="A52" s="10" t="s">
        <v>29</v>
      </c>
      <c r="D52" s="11"/>
      <c r="F52" s="11"/>
      <c r="H52" s="11"/>
      <c r="J52" s="11"/>
    </row>
    <row r="53" spans="1:12" s="3" customFormat="1" ht="12.75">
      <c r="A53" s="3" t="s">
        <v>1</v>
      </c>
      <c r="B53" s="3" t="s">
        <v>2</v>
      </c>
      <c r="C53" s="3" t="s">
        <v>3</v>
      </c>
      <c r="D53" s="6" t="s">
        <v>4</v>
      </c>
      <c r="E53" s="3" t="s">
        <v>5</v>
      </c>
      <c r="F53" s="6" t="s">
        <v>6</v>
      </c>
      <c r="G53" s="3" t="s">
        <v>7</v>
      </c>
      <c r="H53" s="6" t="s">
        <v>8</v>
      </c>
      <c r="I53" s="3" t="s">
        <v>7</v>
      </c>
      <c r="J53" s="6" t="s">
        <v>9</v>
      </c>
      <c r="K53" s="3" t="s">
        <v>7</v>
      </c>
      <c r="L53" s="3" t="s">
        <v>10</v>
      </c>
    </row>
    <row r="54" spans="1:14" ht="12.75">
      <c r="A54" s="1">
        <v>1</v>
      </c>
      <c r="B54" s="1">
        <v>543</v>
      </c>
      <c r="C54" s="1" t="s">
        <v>52</v>
      </c>
      <c r="D54" s="2" t="s">
        <v>16</v>
      </c>
      <c r="E54" s="1" t="s">
        <v>53</v>
      </c>
      <c r="F54" s="2">
        <v>7.33</v>
      </c>
      <c r="G54" s="1">
        <v>482</v>
      </c>
      <c r="H54" s="2">
        <v>21.37</v>
      </c>
      <c r="I54" s="1">
        <v>336</v>
      </c>
      <c r="J54" s="2">
        <v>3.29</v>
      </c>
      <c r="K54" s="1">
        <v>376</v>
      </c>
      <c r="L54" s="1">
        <v>1194</v>
      </c>
      <c r="N54" s="1">
        <f>L54+L69+L74</f>
        <v>2708</v>
      </c>
    </row>
    <row r="55" spans="1:12" ht="12.75">
      <c r="A55" s="1">
        <v>2</v>
      </c>
      <c r="B55" s="1">
        <v>1145</v>
      </c>
      <c r="C55" s="1" t="s">
        <v>54</v>
      </c>
      <c r="D55" s="2" t="s">
        <v>55</v>
      </c>
      <c r="E55" s="1" t="s">
        <v>53</v>
      </c>
      <c r="F55" s="2">
        <v>7.4</v>
      </c>
      <c r="G55" s="1">
        <v>468</v>
      </c>
      <c r="H55" s="2">
        <v>18.75</v>
      </c>
      <c r="I55" s="1">
        <v>300</v>
      </c>
      <c r="J55" s="2">
        <v>3.1</v>
      </c>
      <c r="K55" s="1">
        <v>338</v>
      </c>
      <c r="L55" s="1">
        <v>1106</v>
      </c>
    </row>
    <row r="56" spans="1:12" ht="12.75">
      <c r="A56" s="1">
        <v>3</v>
      </c>
      <c r="B56" s="1">
        <v>1089</v>
      </c>
      <c r="C56" s="1" t="s">
        <v>56</v>
      </c>
      <c r="D56" s="2" t="s">
        <v>55</v>
      </c>
      <c r="E56" s="1" t="s">
        <v>53</v>
      </c>
      <c r="F56" s="2">
        <v>7.35</v>
      </c>
      <c r="G56" s="1">
        <v>478</v>
      </c>
      <c r="H56" s="2">
        <v>17.08</v>
      </c>
      <c r="I56" s="1">
        <v>275</v>
      </c>
      <c r="J56" s="2">
        <v>3.01</v>
      </c>
      <c r="K56" s="1">
        <v>320</v>
      </c>
      <c r="L56" s="1">
        <v>1073</v>
      </c>
    </row>
    <row r="57" spans="1:12" ht="12.75">
      <c r="A57" s="1">
        <v>4</v>
      </c>
      <c r="B57" s="1">
        <v>585</v>
      </c>
      <c r="C57" s="1" t="s">
        <v>57</v>
      </c>
      <c r="D57" s="2" t="s">
        <v>12</v>
      </c>
      <c r="E57" s="1" t="s">
        <v>53</v>
      </c>
      <c r="F57" s="2">
        <v>7.84</v>
      </c>
      <c r="G57" s="1">
        <v>385</v>
      </c>
      <c r="H57" s="2">
        <v>22.13</v>
      </c>
      <c r="I57" s="1">
        <v>347</v>
      </c>
      <c r="J57" s="2">
        <v>2.89</v>
      </c>
      <c r="K57" s="1">
        <v>296</v>
      </c>
      <c r="L57" s="1">
        <v>1028</v>
      </c>
    </row>
    <row r="58" spans="1:12" ht="12.75">
      <c r="A58" s="1">
        <v>5</v>
      </c>
      <c r="B58" s="1">
        <v>1128</v>
      </c>
      <c r="C58" s="1" t="s">
        <v>58</v>
      </c>
      <c r="D58" s="2" t="s">
        <v>55</v>
      </c>
      <c r="E58" s="1" t="s">
        <v>53</v>
      </c>
      <c r="F58" s="2">
        <v>7.99</v>
      </c>
      <c r="G58" s="1">
        <v>359</v>
      </c>
      <c r="H58" s="2">
        <v>19.49</v>
      </c>
      <c r="I58" s="1">
        <v>310</v>
      </c>
      <c r="J58" s="2">
        <v>3</v>
      </c>
      <c r="K58" s="1">
        <v>318</v>
      </c>
      <c r="L58" s="1">
        <v>987</v>
      </c>
    </row>
    <row r="59" spans="1:12" ht="12.75">
      <c r="A59" s="1">
        <v>6</v>
      </c>
      <c r="B59" s="1">
        <v>584</v>
      </c>
      <c r="C59" s="1" t="s">
        <v>59</v>
      </c>
      <c r="D59" s="2" t="s">
        <v>12</v>
      </c>
      <c r="E59" s="1" t="s">
        <v>53</v>
      </c>
      <c r="F59" s="2">
        <v>8.2</v>
      </c>
      <c r="G59" s="1">
        <v>325</v>
      </c>
      <c r="H59" s="2">
        <v>23.69</v>
      </c>
      <c r="I59" s="1">
        <v>367</v>
      </c>
      <c r="J59" s="2">
        <v>2.88</v>
      </c>
      <c r="K59" s="1">
        <v>294</v>
      </c>
      <c r="L59" s="1">
        <v>986</v>
      </c>
    </row>
    <row r="60" spans="1:12" ht="12.75">
      <c r="A60" s="1">
        <v>7</v>
      </c>
      <c r="B60" s="1">
        <v>579</v>
      </c>
      <c r="C60" s="1" t="s">
        <v>60</v>
      </c>
      <c r="D60" s="2" t="s">
        <v>12</v>
      </c>
      <c r="E60" s="1" t="s">
        <v>53</v>
      </c>
      <c r="F60" s="2">
        <v>7.86</v>
      </c>
      <c r="G60" s="1">
        <v>382</v>
      </c>
      <c r="H60" s="2">
        <v>17.4</v>
      </c>
      <c r="I60" s="1">
        <v>280</v>
      </c>
      <c r="J60" s="2">
        <v>2.92</v>
      </c>
      <c r="K60" s="1">
        <v>302</v>
      </c>
      <c r="L60" s="1">
        <v>964</v>
      </c>
    </row>
    <row r="61" spans="1:12" ht="12.75">
      <c r="A61" s="1">
        <v>8</v>
      </c>
      <c r="B61" s="1">
        <v>580</v>
      </c>
      <c r="C61" s="1" t="s">
        <v>61</v>
      </c>
      <c r="D61" s="2" t="s">
        <v>12</v>
      </c>
      <c r="E61" s="1" t="s">
        <v>53</v>
      </c>
      <c r="F61" s="2">
        <v>7.83</v>
      </c>
      <c r="G61" s="1">
        <v>387</v>
      </c>
      <c r="H61" s="2">
        <v>18.71</v>
      </c>
      <c r="I61" s="1">
        <v>299</v>
      </c>
      <c r="J61" s="2">
        <v>2.79</v>
      </c>
      <c r="K61" s="1">
        <v>276</v>
      </c>
      <c r="L61" s="1">
        <v>962</v>
      </c>
    </row>
    <row r="62" spans="1:12" ht="12.75">
      <c r="A62" s="1">
        <v>9</v>
      </c>
      <c r="B62" s="1">
        <v>1106</v>
      </c>
      <c r="C62" s="1" t="s">
        <v>62</v>
      </c>
      <c r="D62" s="2" t="s">
        <v>55</v>
      </c>
      <c r="E62" s="1" t="s">
        <v>53</v>
      </c>
      <c r="F62" s="2">
        <v>7.87</v>
      </c>
      <c r="G62" s="1">
        <v>380</v>
      </c>
      <c r="H62" s="2">
        <v>16.47</v>
      </c>
      <c r="I62" s="1">
        <v>265</v>
      </c>
      <c r="J62" s="2">
        <v>2.97</v>
      </c>
      <c r="K62" s="1">
        <v>312</v>
      </c>
      <c r="L62" s="1">
        <v>957</v>
      </c>
    </row>
    <row r="63" spans="1:12" ht="12.75">
      <c r="A63" s="1">
        <v>10</v>
      </c>
      <c r="B63" s="1">
        <v>638</v>
      </c>
      <c r="C63" s="1" t="s">
        <v>63</v>
      </c>
      <c r="D63" s="2" t="s">
        <v>19</v>
      </c>
      <c r="E63" s="1" t="s">
        <v>53</v>
      </c>
      <c r="F63" s="2">
        <v>8.02</v>
      </c>
      <c r="G63" s="1">
        <v>354</v>
      </c>
      <c r="H63" s="2">
        <v>19.42</v>
      </c>
      <c r="I63" s="1">
        <v>309</v>
      </c>
      <c r="J63" s="2">
        <v>2.86</v>
      </c>
      <c r="K63" s="1">
        <v>290</v>
      </c>
      <c r="L63" s="1">
        <v>953</v>
      </c>
    </row>
    <row r="64" spans="1:12" ht="12.75">
      <c r="A64" s="1">
        <v>11</v>
      </c>
      <c r="B64" s="1">
        <v>581</v>
      </c>
      <c r="C64" s="1" t="s">
        <v>64</v>
      </c>
      <c r="D64" s="2" t="s">
        <v>12</v>
      </c>
      <c r="E64" s="1" t="s">
        <v>53</v>
      </c>
      <c r="F64" s="2">
        <v>7.91</v>
      </c>
      <c r="G64" s="1">
        <v>373</v>
      </c>
      <c r="H64" s="2">
        <v>22.85</v>
      </c>
      <c r="I64" s="1">
        <v>356</v>
      </c>
      <c r="J64" s="2">
        <v>2.49</v>
      </c>
      <c r="K64" s="1">
        <v>216</v>
      </c>
      <c r="L64" s="1">
        <v>945</v>
      </c>
    </row>
    <row r="65" spans="1:12" ht="12.75">
      <c r="A65" s="1">
        <v>12</v>
      </c>
      <c r="B65" s="1">
        <v>1099</v>
      </c>
      <c r="C65" s="1" t="s">
        <v>65</v>
      </c>
      <c r="D65" s="2" t="s">
        <v>55</v>
      </c>
      <c r="E65" s="1" t="s">
        <v>53</v>
      </c>
      <c r="F65" s="2">
        <v>8.33</v>
      </c>
      <c r="G65" s="1">
        <v>304</v>
      </c>
      <c r="H65" s="2">
        <v>20.66</v>
      </c>
      <c r="I65" s="1">
        <v>327</v>
      </c>
      <c r="J65" s="2">
        <v>2.91</v>
      </c>
      <c r="K65" s="1">
        <v>300</v>
      </c>
      <c r="L65" s="1">
        <v>931</v>
      </c>
    </row>
    <row r="66" spans="1:12" ht="12.75">
      <c r="A66" s="1">
        <v>13</v>
      </c>
      <c r="B66" s="1">
        <v>635</v>
      </c>
      <c r="C66" s="1" t="s">
        <v>66</v>
      </c>
      <c r="D66" s="2" t="s">
        <v>19</v>
      </c>
      <c r="E66" s="1" t="s">
        <v>53</v>
      </c>
      <c r="F66" s="2">
        <v>8.21</v>
      </c>
      <c r="G66" s="1">
        <v>323</v>
      </c>
      <c r="H66" s="2">
        <v>19.19</v>
      </c>
      <c r="I66" s="1">
        <v>306</v>
      </c>
      <c r="J66" s="2">
        <v>2.69</v>
      </c>
      <c r="K66" s="1">
        <v>256</v>
      </c>
      <c r="L66" s="1">
        <v>885</v>
      </c>
    </row>
    <row r="67" spans="1:12" ht="12.75">
      <c r="A67" s="1">
        <v>14</v>
      </c>
      <c r="B67" s="1">
        <v>1148</v>
      </c>
      <c r="C67" s="1" t="s">
        <v>67</v>
      </c>
      <c r="D67" s="2" t="s">
        <v>55</v>
      </c>
      <c r="E67" s="1" t="s">
        <v>53</v>
      </c>
      <c r="F67" s="2">
        <v>8.02</v>
      </c>
      <c r="G67" s="1">
        <v>354</v>
      </c>
      <c r="H67" s="2">
        <v>21.05</v>
      </c>
      <c r="I67" s="1">
        <v>332</v>
      </c>
      <c r="J67" s="2">
        <v>2.13</v>
      </c>
      <c r="K67" s="1">
        <v>144</v>
      </c>
      <c r="L67" s="1">
        <v>830</v>
      </c>
    </row>
    <row r="68" spans="1:12" ht="12.75">
      <c r="A68" s="1">
        <v>15</v>
      </c>
      <c r="B68" s="1">
        <v>626</v>
      </c>
      <c r="C68" s="1" t="s">
        <v>68</v>
      </c>
      <c r="D68" s="2" t="s">
        <v>26</v>
      </c>
      <c r="E68" s="1" t="s">
        <v>53</v>
      </c>
      <c r="F68" s="2">
        <v>8.22</v>
      </c>
      <c r="G68" s="1">
        <v>322</v>
      </c>
      <c r="H68" s="2">
        <v>15.02</v>
      </c>
      <c r="I68" s="1">
        <v>242</v>
      </c>
      <c r="J68" s="2">
        <v>2.6</v>
      </c>
      <c r="K68" s="1">
        <v>238</v>
      </c>
      <c r="L68" s="1">
        <v>802</v>
      </c>
    </row>
    <row r="69" spans="1:12" ht="12.75">
      <c r="A69" s="1">
        <v>16</v>
      </c>
      <c r="B69" s="1">
        <v>542</v>
      </c>
      <c r="C69" s="1" t="s">
        <v>69</v>
      </c>
      <c r="D69" s="2" t="s">
        <v>16</v>
      </c>
      <c r="E69" s="1" t="s">
        <v>53</v>
      </c>
      <c r="F69" s="2">
        <v>8.24</v>
      </c>
      <c r="G69" s="1">
        <v>318</v>
      </c>
      <c r="H69" s="2">
        <v>13.98</v>
      </c>
      <c r="I69" s="1">
        <v>225</v>
      </c>
      <c r="J69" s="2">
        <v>2.7</v>
      </c>
      <c r="K69" s="1">
        <v>258</v>
      </c>
      <c r="L69" s="1">
        <v>801</v>
      </c>
    </row>
    <row r="70" spans="1:12" ht="12.75">
      <c r="A70" s="1">
        <v>17</v>
      </c>
      <c r="B70" s="1">
        <v>637</v>
      </c>
      <c r="C70" s="1" t="s">
        <v>70</v>
      </c>
      <c r="D70" s="2" t="s">
        <v>19</v>
      </c>
      <c r="E70" s="1" t="s">
        <v>53</v>
      </c>
      <c r="F70" s="2">
        <v>8.17</v>
      </c>
      <c r="G70" s="1">
        <v>330</v>
      </c>
      <c r="H70" s="2">
        <v>12.14</v>
      </c>
      <c r="I70" s="1">
        <v>193</v>
      </c>
      <c r="J70" s="2">
        <v>2.76</v>
      </c>
      <c r="K70" s="1">
        <v>270</v>
      </c>
      <c r="L70" s="1">
        <v>793</v>
      </c>
    </row>
    <row r="71" spans="1:12" ht="12.75">
      <c r="A71" s="1">
        <v>18</v>
      </c>
      <c r="B71" s="1">
        <v>1163</v>
      </c>
      <c r="C71" s="1" t="s">
        <v>71</v>
      </c>
      <c r="D71" s="2" t="s">
        <v>55</v>
      </c>
      <c r="E71" s="1" t="s">
        <v>53</v>
      </c>
      <c r="F71" s="2">
        <v>8.59</v>
      </c>
      <c r="G71" s="1">
        <v>265</v>
      </c>
      <c r="H71" s="2">
        <v>18.05</v>
      </c>
      <c r="I71" s="1">
        <v>289</v>
      </c>
      <c r="J71" s="2">
        <v>2.58</v>
      </c>
      <c r="K71" s="1">
        <v>234</v>
      </c>
      <c r="L71" s="1">
        <v>788</v>
      </c>
    </row>
    <row r="72" spans="1:12" ht="12.75">
      <c r="A72" s="1">
        <v>19</v>
      </c>
      <c r="B72" s="1">
        <v>578</v>
      </c>
      <c r="C72" s="1" t="s">
        <v>72</v>
      </c>
      <c r="D72" s="2" t="s">
        <v>12</v>
      </c>
      <c r="E72" s="1" t="s">
        <v>53</v>
      </c>
      <c r="F72" s="2">
        <v>8.21</v>
      </c>
      <c r="G72" s="1">
        <v>323</v>
      </c>
      <c r="H72" s="2">
        <v>9.44</v>
      </c>
      <c r="I72" s="1">
        <v>141</v>
      </c>
      <c r="J72" s="2">
        <v>2.94</v>
      </c>
      <c r="K72" s="1">
        <v>306</v>
      </c>
      <c r="L72" s="1">
        <v>770</v>
      </c>
    </row>
    <row r="73" spans="1:12" ht="12.75">
      <c r="A73" s="1">
        <v>20</v>
      </c>
      <c r="B73" s="1">
        <v>582</v>
      </c>
      <c r="C73" s="1" t="s">
        <v>73</v>
      </c>
      <c r="D73" s="2" t="s">
        <v>12</v>
      </c>
      <c r="E73" s="1" t="s">
        <v>53</v>
      </c>
      <c r="F73" s="2">
        <v>8.02</v>
      </c>
      <c r="G73" s="1">
        <v>354</v>
      </c>
      <c r="H73" s="2">
        <v>11.62</v>
      </c>
      <c r="I73" s="1">
        <v>184</v>
      </c>
      <c r="J73" s="2">
        <v>2.57</v>
      </c>
      <c r="K73" s="1">
        <v>232</v>
      </c>
      <c r="L73" s="1">
        <v>770</v>
      </c>
    </row>
    <row r="74" spans="1:12" ht="12.75">
      <c r="A74" s="1">
        <v>21</v>
      </c>
      <c r="B74" s="1">
        <v>541</v>
      </c>
      <c r="C74" s="1" t="s">
        <v>74</v>
      </c>
      <c r="D74" s="2" t="s">
        <v>16</v>
      </c>
      <c r="E74" s="1" t="s">
        <v>53</v>
      </c>
      <c r="F74" s="2">
        <v>8.6</v>
      </c>
      <c r="G74" s="1">
        <v>263</v>
      </c>
      <c r="H74" s="2">
        <v>11.41</v>
      </c>
      <c r="I74" s="1">
        <v>180</v>
      </c>
      <c r="J74" s="2">
        <v>2.76</v>
      </c>
      <c r="K74" s="1">
        <v>270</v>
      </c>
      <c r="L74" s="1">
        <v>713</v>
      </c>
    </row>
    <row r="75" spans="1:12" ht="12.75">
      <c r="A75" s="1">
        <v>22</v>
      </c>
      <c r="B75" s="1">
        <v>636</v>
      </c>
      <c r="C75" s="1" t="s">
        <v>75</v>
      </c>
      <c r="D75" s="2" t="s">
        <v>19</v>
      </c>
      <c r="E75" s="1" t="s">
        <v>53</v>
      </c>
      <c r="F75" s="2">
        <v>8.94</v>
      </c>
      <c r="G75" s="1">
        <v>215</v>
      </c>
      <c r="H75" s="2">
        <v>15.87</v>
      </c>
      <c r="I75" s="1">
        <v>256</v>
      </c>
      <c r="J75" s="2">
        <v>2.22</v>
      </c>
      <c r="K75" s="1">
        <v>162</v>
      </c>
      <c r="L75" s="1">
        <v>633</v>
      </c>
    </row>
    <row r="76" spans="1:12" ht="12.75">
      <c r="A76" s="1">
        <v>23</v>
      </c>
      <c r="B76" s="1">
        <v>1095</v>
      </c>
      <c r="C76" s="1" t="s">
        <v>76</v>
      </c>
      <c r="D76" s="2" t="s">
        <v>55</v>
      </c>
      <c r="E76" s="1" t="s">
        <v>53</v>
      </c>
      <c r="F76" s="2">
        <v>8.71</v>
      </c>
      <c r="G76" s="1">
        <v>247</v>
      </c>
      <c r="H76" s="2">
        <v>10.96</v>
      </c>
      <c r="I76" s="1">
        <v>171</v>
      </c>
      <c r="J76" s="2">
        <v>2.4</v>
      </c>
      <c r="K76" s="1">
        <v>198</v>
      </c>
      <c r="L76" s="1">
        <v>616</v>
      </c>
    </row>
    <row r="77" spans="1:12" ht="12.75">
      <c r="A77" s="1">
        <v>24</v>
      </c>
      <c r="B77" s="1">
        <v>586</v>
      </c>
      <c r="C77" s="1" t="s">
        <v>77</v>
      </c>
      <c r="D77" s="2" t="s">
        <v>12</v>
      </c>
      <c r="E77" s="1" t="s">
        <v>53</v>
      </c>
      <c r="G77" s="1">
        <v>0</v>
      </c>
      <c r="I77" s="1">
        <v>0</v>
      </c>
      <c r="J77" s="2">
        <v>2.9</v>
      </c>
      <c r="K77" s="1">
        <v>298</v>
      </c>
      <c r="L77" s="1">
        <v>298</v>
      </c>
    </row>
    <row r="79" spans="1:10" s="10" customFormat="1" ht="15.75">
      <c r="A79" s="10" t="s">
        <v>30</v>
      </c>
      <c r="D79" s="11"/>
      <c r="F79" s="11"/>
      <c r="H79" s="11"/>
      <c r="J79" s="11"/>
    </row>
    <row r="80" spans="1:10" s="3" customFormat="1" ht="12.75">
      <c r="A80" s="3" t="s">
        <v>1</v>
      </c>
      <c r="B80" s="3" t="s">
        <v>2</v>
      </c>
      <c r="C80" s="3" t="s">
        <v>3</v>
      </c>
      <c r="D80" s="6" t="s">
        <v>4</v>
      </c>
      <c r="E80" s="3" t="s">
        <v>5</v>
      </c>
      <c r="F80" s="6" t="s">
        <v>30</v>
      </c>
      <c r="H80" s="6"/>
      <c r="J80" s="6"/>
    </row>
    <row r="81" spans="1:6" ht="12.75">
      <c r="A81" s="1">
        <v>1</v>
      </c>
      <c r="B81" s="1">
        <v>543</v>
      </c>
      <c r="C81" s="1" t="s">
        <v>52</v>
      </c>
      <c r="D81" s="2" t="s">
        <v>16</v>
      </c>
      <c r="E81" s="1" t="s">
        <v>53</v>
      </c>
      <c r="F81" s="2" t="s">
        <v>78</v>
      </c>
    </row>
    <row r="82" spans="1:6" ht="12.75">
      <c r="A82" s="1">
        <v>2</v>
      </c>
      <c r="B82" s="1">
        <v>1145</v>
      </c>
      <c r="C82" s="1" t="s">
        <v>54</v>
      </c>
      <c r="D82" s="2" t="s">
        <v>55</v>
      </c>
      <c r="E82" s="1" t="s">
        <v>53</v>
      </c>
      <c r="F82" s="2" t="s">
        <v>79</v>
      </c>
    </row>
    <row r="83" spans="1:6" ht="12.75">
      <c r="A83" s="1">
        <v>3</v>
      </c>
      <c r="B83" s="1">
        <v>585</v>
      </c>
      <c r="C83" s="1" t="s">
        <v>57</v>
      </c>
      <c r="D83" s="2" t="s">
        <v>12</v>
      </c>
      <c r="E83" s="1" t="s">
        <v>53</v>
      </c>
      <c r="F83" s="2" t="s">
        <v>81</v>
      </c>
    </row>
    <row r="84" spans="1:6" ht="12.75">
      <c r="A84" s="1">
        <v>4</v>
      </c>
      <c r="B84" s="1">
        <v>580</v>
      </c>
      <c r="C84" s="1" t="s">
        <v>61</v>
      </c>
      <c r="D84" s="2" t="s">
        <v>12</v>
      </c>
      <c r="E84" s="1" t="s">
        <v>53</v>
      </c>
      <c r="F84" s="2" t="s">
        <v>85</v>
      </c>
    </row>
    <row r="85" spans="1:6" ht="12.75">
      <c r="A85" s="1">
        <v>5</v>
      </c>
      <c r="B85" s="1">
        <v>1089</v>
      </c>
      <c r="C85" s="1" t="s">
        <v>56</v>
      </c>
      <c r="D85" s="2" t="s">
        <v>55</v>
      </c>
      <c r="E85" s="1" t="s">
        <v>53</v>
      </c>
      <c r="F85" s="2" t="s">
        <v>80</v>
      </c>
    </row>
    <row r="86" spans="1:6" ht="12.75">
      <c r="A86" s="1">
        <v>6</v>
      </c>
      <c r="B86" s="1">
        <v>584</v>
      </c>
      <c r="C86" s="1" t="s">
        <v>59</v>
      </c>
      <c r="D86" s="2" t="s">
        <v>12</v>
      </c>
      <c r="E86" s="1" t="s">
        <v>53</v>
      </c>
      <c r="F86" s="2" t="s">
        <v>83</v>
      </c>
    </row>
    <row r="87" spans="1:6" ht="12.75">
      <c r="A87" s="1">
        <v>7</v>
      </c>
      <c r="B87" s="1">
        <v>1106</v>
      </c>
      <c r="C87" s="1" t="s">
        <v>62</v>
      </c>
      <c r="D87" s="2" t="s">
        <v>55</v>
      </c>
      <c r="E87" s="1" t="s">
        <v>53</v>
      </c>
      <c r="F87" s="2" t="s">
        <v>86</v>
      </c>
    </row>
    <row r="88" spans="1:6" ht="12.75">
      <c r="A88" s="1">
        <v>8</v>
      </c>
      <c r="B88" s="1">
        <v>579</v>
      </c>
      <c r="C88" s="1" t="s">
        <v>60</v>
      </c>
      <c r="D88" s="2" t="s">
        <v>12</v>
      </c>
      <c r="E88" s="1" t="s">
        <v>53</v>
      </c>
      <c r="F88" s="2" t="s">
        <v>84</v>
      </c>
    </row>
    <row r="89" spans="1:6" ht="12.75">
      <c r="A89" s="1">
        <v>9</v>
      </c>
      <c r="B89" s="1">
        <v>1099</v>
      </c>
      <c r="C89" s="1" t="s">
        <v>65</v>
      </c>
      <c r="D89" s="2" t="s">
        <v>55</v>
      </c>
      <c r="E89" s="1" t="s">
        <v>53</v>
      </c>
      <c r="F89" s="2" t="s">
        <v>89</v>
      </c>
    </row>
    <row r="90" spans="1:6" ht="12.75">
      <c r="A90" s="1">
        <v>10</v>
      </c>
      <c r="B90" s="1">
        <v>635</v>
      </c>
      <c r="C90" s="1" t="s">
        <v>66</v>
      </c>
      <c r="D90" s="2" t="s">
        <v>19</v>
      </c>
      <c r="E90" s="1" t="s">
        <v>53</v>
      </c>
      <c r="F90" s="2" t="s">
        <v>90</v>
      </c>
    </row>
    <row r="91" spans="1:6" ht="12.75">
      <c r="A91" s="1">
        <v>11</v>
      </c>
      <c r="B91" s="1">
        <v>626</v>
      </c>
      <c r="C91" s="1" t="s">
        <v>68</v>
      </c>
      <c r="D91" s="2" t="s">
        <v>26</v>
      </c>
      <c r="E91" s="1" t="s">
        <v>53</v>
      </c>
      <c r="F91" s="2" t="s">
        <v>92</v>
      </c>
    </row>
    <row r="92" spans="1:6" ht="12.75">
      <c r="A92" s="1">
        <v>12</v>
      </c>
      <c r="B92" s="1">
        <v>578</v>
      </c>
      <c r="C92" s="1" t="s">
        <v>72</v>
      </c>
      <c r="D92" s="2" t="s">
        <v>12</v>
      </c>
      <c r="E92" s="1" t="s">
        <v>53</v>
      </c>
      <c r="F92" s="2" t="s">
        <v>96</v>
      </c>
    </row>
    <row r="93" spans="1:6" ht="12.75">
      <c r="A93" s="1">
        <v>13</v>
      </c>
      <c r="B93" s="1">
        <v>541</v>
      </c>
      <c r="C93" s="1" t="s">
        <v>74</v>
      </c>
      <c r="D93" s="2" t="s">
        <v>16</v>
      </c>
      <c r="E93" s="1" t="s">
        <v>53</v>
      </c>
      <c r="F93" s="2" t="s">
        <v>98</v>
      </c>
    </row>
    <row r="94" spans="1:6" ht="12.75">
      <c r="A94" s="1">
        <v>14</v>
      </c>
      <c r="B94" s="1">
        <v>638</v>
      </c>
      <c r="C94" s="1" t="s">
        <v>63</v>
      </c>
      <c r="D94" s="2" t="s">
        <v>19</v>
      </c>
      <c r="E94" s="1" t="s">
        <v>53</v>
      </c>
      <c r="F94" s="2" t="s">
        <v>87</v>
      </c>
    </row>
    <row r="95" spans="1:6" ht="12.75">
      <c r="A95" s="1">
        <v>15</v>
      </c>
      <c r="B95" s="1">
        <v>1148</v>
      </c>
      <c r="C95" s="1" t="s">
        <v>67</v>
      </c>
      <c r="D95" s="2" t="s">
        <v>55</v>
      </c>
      <c r="E95" s="1" t="s">
        <v>53</v>
      </c>
      <c r="F95" s="2" t="s">
        <v>91</v>
      </c>
    </row>
    <row r="96" spans="1:6" ht="12.75">
      <c r="A96" s="1">
        <v>16</v>
      </c>
      <c r="B96" s="1">
        <v>582</v>
      </c>
      <c r="C96" s="1" t="s">
        <v>73</v>
      </c>
      <c r="D96" s="2" t="s">
        <v>12</v>
      </c>
      <c r="E96" s="1" t="s">
        <v>53</v>
      </c>
      <c r="F96" s="2" t="s">
        <v>97</v>
      </c>
    </row>
    <row r="97" spans="1:6" ht="12.75">
      <c r="A97" s="1">
        <v>17</v>
      </c>
      <c r="B97" s="1">
        <v>1128</v>
      </c>
      <c r="C97" s="1" t="s">
        <v>58</v>
      </c>
      <c r="D97" s="2" t="s">
        <v>55</v>
      </c>
      <c r="E97" s="1" t="s">
        <v>53</v>
      </c>
      <c r="F97" s="2" t="s">
        <v>82</v>
      </c>
    </row>
    <row r="98" spans="1:6" ht="12.75">
      <c r="A98" s="1">
        <v>18</v>
      </c>
      <c r="B98" s="1">
        <v>637</v>
      </c>
      <c r="C98" s="1" t="s">
        <v>70</v>
      </c>
      <c r="D98" s="2" t="s">
        <v>19</v>
      </c>
      <c r="E98" s="1" t="s">
        <v>53</v>
      </c>
      <c r="F98" s="2" t="s">
        <v>94</v>
      </c>
    </row>
    <row r="99" spans="1:6" ht="12.75">
      <c r="A99" s="1">
        <v>19</v>
      </c>
      <c r="B99" s="1">
        <v>1163</v>
      </c>
      <c r="C99" s="1" t="s">
        <v>71</v>
      </c>
      <c r="D99" s="2" t="s">
        <v>55</v>
      </c>
      <c r="E99" s="1" t="s">
        <v>53</v>
      </c>
      <c r="F99" s="2" t="s">
        <v>95</v>
      </c>
    </row>
    <row r="100" spans="1:6" ht="12.75">
      <c r="A100" s="1">
        <v>20</v>
      </c>
      <c r="B100" s="1">
        <v>636</v>
      </c>
      <c r="C100" s="1" t="s">
        <v>75</v>
      </c>
      <c r="D100" s="2" t="s">
        <v>19</v>
      </c>
      <c r="E100" s="1" t="s">
        <v>53</v>
      </c>
      <c r="F100" s="2" t="s">
        <v>99</v>
      </c>
    </row>
    <row r="101" spans="1:6" ht="12.75">
      <c r="A101" s="1">
        <v>21</v>
      </c>
      <c r="B101" s="1">
        <v>581</v>
      </c>
      <c r="C101" s="1" t="s">
        <v>64</v>
      </c>
      <c r="D101" s="2" t="s">
        <v>12</v>
      </c>
      <c r="E101" s="1" t="s">
        <v>53</v>
      </c>
      <c r="F101" s="2" t="s">
        <v>88</v>
      </c>
    </row>
    <row r="102" spans="1:6" ht="12.75">
      <c r="A102" s="1">
        <v>22</v>
      </c>
      <c r="B102" s="1">
        <v>1095</v>
      </c>
      <c r="C102" s="1" t="s">
        <v>76</v>
      </c>
      <c r="D102" s="2" t="s">
        <v>55</v>
      </c>
      <c r="E102" s="1" t="s">
        <v>53</v>
      </c>
      <c r="F102" s="2" t="s">
        <v>100</v>
      </c>
    </row>
    <row r="103" spans="1:6" ht="12.75">
      <c r="A103" s="1">
        <v>23</v>
      </c>
      <c r="B103" s="1">
        <v>542</v>
      </c>
      <c r="C103" s="1" t="s">
        <v>69</v>
      </c>
      <c r="D103" s="2" t="s">
        <v>16</v>
      </c>
      <c r="E103" s="1" t="s">
        <v>53</v>
      </c>
      <c r="F103" s="2" t="s">
        <v>93</v>
      </c>
    </row>
    <row r="105" spans="1:10" s="10" customFormat="1" ht="15.75">
      <c r="A105" s="10" t="s">
        <v>102</v>
      </c>
      <c r="D105" s="11"/>
      <c r="F105" s="11"/>
      <c r="H105" s="11"/>
      <c r="J105" s="11"/>
    </row>
    <row r="106" spans="2:10" s="3" customFormat="1" ht="12.75">
      <c r="B106" s="3" t="s">
        <v>1</v>
      </c>
      <c r="C106" s="3" t="s">
        <v>103</v>
      </c>
      <c r="D106" s="6" t="s">
        <v>104</v>
      </c>
      <c r="E106" s="3" t="s">
        <v>7</v>
      </c>
      <c r="F106" s="6"/>
      <c r="H106" s="6"/>
      <c r="J106" s="6"/>
    </row>
    <row r="107" spans="2:5" ht="12.75">
      <c r="B107" s="1">
        <v>1</v>
      </c>
      <c r="C107" s="1" t="s">
        <v>106</v>
      </c>
      <c r="D107" s="2">
        <v>30.35</v>
      </c>
      <c r="E107" s="1">
        <v>399</v>
      </c>
    </row>
    <row r="108" spans="2:4" ht="12.75">
      <c r="B108" s="1">
        <v>2</v>
      </c>
      <c r="C108" s="1" t="s">
        <v>108</v>
      </c>
      <c r="D108" s="2">
        <v>30.67</v>
      </c>
    </row>
    <row r="109" spans="2:5" ht="12.75">
      <c r="B109" s="1">
        <v>3</v>
      </c>
      <c r="C109" s="1" t="s">
        <v>107</v>
      </c>
      <c r="D109" s="2">
        <v>31.04</v>
      </c>
      <c r="E109" s="1">
        <v>369</v>
      </c>
    </row>
    <row r="110" spans="2:4" ht="12.75">
      <c r="B110" s="1">
        <v>4</v>
      </c>
      <c r="C110" s="1" t="s">
        <v>105</v>
      </c>
      <c r="D110" s="2">
        <v>31.24</v>
      </c>
    </row>
    <row r="111" spans="2:5" ht="12.75">
      <c r="B111" s="1">
        <v>5</v>
      </c>
      <c r="C111" s="1" t="s">
        <v>19</v>
      </c>
      <c r="D111" s="2">
        <v>35.58</v>
      </c>
      <c r="E111" s="1">
        <v>200</v>
      </c>
    </row>
    <row r="113" spans="1:10" s="10" customFormat="1" ht="15.75">
      <c r="A113" s="10" t="s">
        <v>435</v>
      </c>
      <c r="D113" s="11"/>
      <c r="F113" s="11"/>
      <c r="H113" s="11"/>
      <c r="J113" s="11"/>
    </row>
    <row r="114" spans="2:10" s="3" customFormat="1" ht="12.75">
      <c r="B114" s="3" t="s">
        <v>1</v>
      </c>
      <c r="C114" s="3" t="s">
        <v>4</v>
      </c>
      <c r="D114" s="6" t="s">
        <v>102</v>
      </c>
      <c r="E114" s="3" t="s">
        <v>431</v>
      </c>
      <c r="F114" s="6" t="s">
        <v>432</v>
      </c>
      <c r="G114" s="3" t="s">
        <v>433</v>
      </c>
      <c r="H114" s="6" t="s">
        <v>434</v>
      </c>
      <c r="I114" s="3" t="s">
        <v>10</v>
      </c>
      <c r="J114" s="6"/>
    </row>
    <row r="115" spans="2:9" ht="12.75">
      <c r="B115" s="1">
        <v>1</v>
      </c>
      <c r="C115" s="1" t="s">
        <v>55</v>
      </c>
      <c r="D115" s="7">
        <v>399</v>
      </c>
      <c r="E115" s="1">
        <v>1106</v>
      </c>
      <c r="F115" s="7">
        <v>1073</v>
      </c>
      <c r="G115" s="1">
        <v>987</v>
      </c>
      <c r="H115" s="7">
        <v>957</v>
      </c>
      <c r="I115" s="1">
        <v>4522</v>
      </c>
    </row>
    <row r="116" spans="2:9" ht="12.75">
      <c r="B116" s="1">
        <v>2</v>
      </c>
      <c r="C116" s="1" t="s">
        <v>12</v>
      </c>
      <c r="D116" s="7">
        <v>369</v>
      </c>
      <c r="E116" s="1">
        <v>1028</v>
      </c>
      <c r="F116" s="7">
        <v>986</v>
      </c>
      <c r="G116" s="1">
        <v>964</v>
      </c>
      <c r="H116" s="7">
        <v>962</v>
      </c>
      <c r="I116" s="1">
        <v>4309</v>
      </c>
    </row>
    <row r="117" spans="2:9" ht="12.75">
      <c r="B117" s="1">
        <v>3</v>
      </c>
      <c r="C117" s="1" t="s">
        <v>19</v>
      </c>
      <c r="D117" s="7">
        <v>200</v>
      </c>
      <c r="E117" s="1">
        <v>953</v>
      </c>
      <c r="F117" s="7">
        <v>885</v>
      </c>
      <c r="G117" s="1">
        <v>793</v>
      </c>
      <c r="H117" s="7">
        <v>633</v>
      </c>
      <c r="I117" s="1">
        <v>3464</v>
      </c>
    </row>
    <row r="120" spans="1:10" s="8" customFormat="1" ht="18">
      <c r="A120" s="8" t="s">
        <v>101</v>
      </c>
      <c r="D120" s="9"/>
      <c r="F120" s="9"/>
      <c r="H120" s="9"/>
      <c r="J120" s="9"/>
    </row>
    <row r="121" spans="4:10" s="3" customFormat="1" ht="12.75">
      <c r="D121" s="6"/>
      <c r="F121" s="6"/>
      <c r="H121" s="6"/>
      <c r="J121" s="6"/>
    </row>
    <row r="122" spans="1:10" s="10" customFormat="1" ht="15.75">
      <c r="A122" s="10" t="s">
        <v>29</v>
      </c>
      <c r="D122" s="11"/>
      <c r="F122" s="11"/>
      <c r="H122" s="11"/>
      <c r="J122" s="11"/>
    </row>
    <row r="123" spans="1:12" s="3" customFormat="1" ht="12.75">
      <c r="A123" s="3" t="s">
        <v>1</v>
      </c>
      <c r="B123" s="3" t="s">
        <v>2</v>
      </c>
      <c r="C123" s="3" t="s">
        <v>3</v>
      </c>
      <c r="D123" s="6" t="s">
        <v>4</v>
      </c>
      <c r="E123" s="3" t="s">
        <v>5</v>
      </c>
      <c r="F123" s="6" t="s">
        <v>6</v>
      </c>
      <c r="G123" s="3" t="s">
        <v>7</v>
      </c>
      <c r="H123" s="6" t="s">
        <v>8</v>
      </c>
      <c r="I123" s="3" t="s">
        <v>7</v>
      </c>
      <c r="J123" s="6" t="s">
        <v>9</v>
      </c>
      <c r="K123" s="3" t="s">
        <v>7</v>
      </c>
      <c r="L123" s="3" t="s">
        <v>10</v>
      </c>
    </row>
    <row r="124" spans="1:12" ht="12.75">
      <c r="A124" s="1">
        <v>1</v>
      </c>
      <c r="B124" s="1">
        <v>1034</v>
      </c>
      <c r="C124" s="1" t="s">
        <v>109</v>
      </c>
      <c r="D124" s="2" t="s">
        <v>55</v>
      </c>
      <c r="E124" s="1" t="s">
        <v>110</v>
      </c>
      <c r="F124" s="2">
        <v>7.65</v>
      </c>
      <c r="G124" s="1">
        <v>420</v>
      </c>
      <c r="H124" s="2">
        <v>15.88</v>
      </c>
      <c r="I124" s="1">
        <v>256</v>
      </c>
      <c r="J124" s="2">
        <v>2.98</v>
      </c>
      <c r="K124" s="1">
        <v>314</v>
      </c>
      <c r="L124" s="1">
        <v>990</v>
      </c>
    </row>
    <row r="125" spans="1:12" ht="12.75">
      <c r="A125" s="1">
        <v>2</v>
      </c>
      <c r="B125" s="1">
        <v>1036</v>
      </c>
      <c r="C125" s="1" t="s">
        <v>111</v>
      </c>
      <c r="D125" s="2" t="s">
        <v>55</v>
      </c>
      <c r="E125" s="1" t="s">
        <v>110</v>
      </c>
      <c r="F125" s="2">
        <v>7.35</v>
      </c>
      <c r="G125" s="1">
        <v>478</v>
      </c>
      <c r="H125" s="2">
        <v>10.18</v>
      </c>
      <c r="I125" s="1">
        <v>156</v>
      </c>
      <c r="J125" s="2">
        <v>2.91</v>
      </c>
      <c r="K125" s="1">
        <v>300</v>
      </c>
      <c r="L125" s="1">
        <v>934</v>
      </c>
    </row>
    <row r="126" spans="1:12" ht="12.75">
      <c r="A126" s="1">
        <v>3</v>
      </c>
      <c r="B126" s="1">
        <v>1079</v>
      </c>
      <c r="C126" s="1" t="s">
        <v>112</v>
      </c>
      <c r="D126" s="2" t="s">
        <v>55</v>
      </c>
      <c r="E126" s="1" t="s">
        <v>110</v>
      </c>
      <c r="F126" s="2">
        <v>7.91</v>
      </c>
      <c r="G126" s="1">
        <v>373</v>
      </c>
      <c r="H126" s="2">
        <v>11.86</v>
      </c>
      <c r="I126" s="1">
        <v>188</v>
      </c>
      <c r="J126" s="2">
        <v>2.91</v>
      </c>
      <c r="K126" s="1">
        <v>300</v>
      </c>
      <c r="L126" s="1">
        <v>861</v>
      </c>
    </row>
    <row r="127" spans="1:12" ht="12.75">
      <c r="A127" s="1">
        <v>4</v>
      </c>
      <c r="B127" s="1">
        <v>549</v>
      </c>
      <c r="C127" s="1" t="s">
        <v>113</v>
      </c>
      <c r="D127" s="2" t="s">
        <v>12</v>
      </c>
      <c r="E127" s="1" t="s">
        <v>110</v>
      </c>
      <c r="F127" s="2">
        <v>8.06</v>
      </c>
      <c r="G127" s="1">
        <v>348</v>
      </c>
      <c r="H127" s="2">
        <v>15.06</v>
      </c>
      <c r="I127" s="1">
        <v>243</v>
      </c>
      <c r="J127" s="2">
        <v>2.73</v>
      </c>
      <c r="K127" s="1">
        <v>264</v>
      </c>
      <c r="L127" s="1">
        <v>855</v>
      </c>
    </row>
    <row r="128" spans="1:12" ht="12.75">
      <c r="A128" s="1">
        <v>5</v>
      </c>
      <c r="B128" s="1">
        <v>550</v>
      </c>
      <c r="C128" s="1" t="s">
        <v>114</v>
      </c>
      <c r="D128" s="2" t="s">
        <v>12</v>
      </c>
      <c r="E128" s="1" t="s">
        <v>110</v>
      </c>
      <c r="F128" s="2">
        <v>8.14</v>
      </c>
      <c r="G128" s="1">
        <v>334</v>
      </c>
      <c r="H128" s="2">
        <v>12.09</v>
      </c>
      <c r="I128" s="1">
        <v>192</v>
      </c>
      <c r="J128" s="2">
        <v>2.88</v>
      </c>
      <c r="K128" s="1">
        <v>294</v>
      </c>
      <c r="L128" s="1">
        <v>820</v>
      </c>
    </row>
    <row r="129" spans="1:12" ht="12.75">
      <c r="A129" s="1">
        <v>6</v>
      </c>
      <c r="B129" s="1">
        <v>551</v>
      </c>
      <c r="C129" s="1" t="s">
        <v>115</v>
      </c>
      <c r="D129" s="2" t="s">
        <v>12</v>
      </c>
      <c r="E129" s="1" t="s">
        <v>110</v>
      </c>
      <c r="F129" s="2">
        <v>7.69</v>
      </c>
      <c r="G129" s="1">
        <v>412</v>
      </c>
      <c r="H129" s="2">
        <v>8.71</v>
      </c>
      <c r="I129" s="1">
        <v>126</v>
      </c>
      <c r="J129" s="2">
        <v>2.63</v>
      </c>
      <c r="K129" s="1">
        <v>244</v>
      </c>
      <c r="L129" s="1">
        <v>782</v>
      </c>
    </row>
    <row r="130" spans="1:12" ht="12.75">
      <c r="A130" s="1">
        <v>7</v>
      </c>
      <c r="B130" s="1">
        <v>1086</v>
      </c>
      <c r="C130" s="1" t="s">
        <v>116</v>
      </c>
      <c r="D130" s="2" t="s">
        <v>55</v>
      </c>
      <c r="E130" s="1" t="s">
        <v>110</v>
      </c>
      <c r="F130" s="2">
        <v>7.77</v>
      </c>
      <c r="G130" s="1">
        <v>398</v>
      </c>
      <c r="H130" s="2">
        <v>8.09</v>
      </c>
      <c r="I130" s="1">
        <v>112</v>
      </c>
      <c r="J130" s="2">
        <v>2.6</v>
      </c>
      <c r="K130" s="1">
        <v>238</v>
      </c>
      <c r="L130" s="1">
        <v>748</v>
      </c>
    </row>
    <row r="131" spans="1:12" ht="12.75">
      <c r="A131" s="1">
        <v>8</v>
      </c>
      <c r="B131" s="1">
        <v>1071</v>
      </c>
      <c r="C131" s="1" t="s">
        <v>117</v>
      </c>
      <c r="D131" s="2" t="s">
        <v>55</v>
      </c>
      <c r="E131" s="1" t="s">
        <v>110</v>
      </c>
      <c r="F131" s="2">
        <v>8.21</v>
      </c>
      <c r="G131" s="1">
        <v>323</v>
      </c>
      <c r="H131" s="2">
        <v>9.43</v>
      </c>
      <c r="I131" s="1">
        <v>141</v>
      </c>
      <c r="J131" s="2">
        <v>2.66</v>
      </c>
      <c r="K131" s="1">
        <v>250</v>
      </c>
      <c r="L131" s="1">
        <v>714</v>
      </c>
    </row>
    <row r="132" spans="1:12" ht="12.75">
      <c r="A132" s="1">
        <v>9</v>
      </c>
      <c r="B132" s="1">
        <v>539</v>
      </c>
      <c r="C132" s="1" t="s">
        <v>118</v>
      </c>
      <c r="D132" s="2" t="s">
        <v>16</v>
      </c>
      <c r="E132" s="1" t="s">
        <v>110</v>
      </c>
      <c r="F132" s="2">
        <v>8.13</v>
      </c>
      <c r="G132" s="1">
        <v>336</v>
      </c>
      <c r="H132" s="2">
        <v>10.74</v>
      </c>
      <c r="I132" s="1">
        <v>167</v>
      </c>
      <c r="J132" s="2">
        <v>2.31</v>
      </c>
      <c r="K132" s="1">
        <v>180</v>
      </c>
      <c r="L132" s="1">
        <v>683</v>
      </c>
    </row>
    <row r="133" spans="1:12" ht="12.75">
      <c r="A133" s="1">
        <v>10</v>
      </c>
      <c r="B133" s="1">
        <v>548</v>
      </c>
      <c r="C133" s="1" t="s">
        <v>119</v>
      </c>
      <c r="D133" s="2" t="s">
        <v>12</v>
      </c>
      <c r="E133" s="1" t="s">
        <v>110</v>
      </c>
      <c r="F133" s="2">
        <v>8.21</v>
      </c>
      <c r="G133" s="1">
        <v>323</v>
      </c>
      <c r="H133" s="2">
        <v>8.5</v>
      </c>
      <c r="I133" s="1">
        <v>121</v>
      </c>
      <c r="J133" s="2">
        <v>2.55</v>
      </c>
      <c r="K133" s="1">
        <v>228</v>
      </c>
      <c r="L133" s="1">
        <v>672</v>
      </c>
    </row>
    <row r="134" spans="1:12" ht="12.75">
      <c r="A134" s="1">
        <v>11</v>
      </c>
      <c r="B134" s="1">
        <v>627</v>
      </c>
      <c r="C134" s="1" t="s">
        <v>120</v>
      </c>
      <c r="D134" s="2" t="s">
        <v>26</v>
      </c>
      <c r="E134" s="1" t="s">
        <v>110</v>
      </c>
      <c r="F134" s="2">
        <v>8.71</v>
      </c>
      <c r="G134" s="1">
        <v>247</v>
      </c>
      <c r="H134" s="2">
        <v>12.08</v>
      </c>
      <c r="I134" s="1">
        <v>192</v>
      </c>
      <c r="J134" s="2">
        <v>2.48</v>
      </c>
      <c r="K134" s="1">
        <v>214</v>
      </c>
      <c r="L134" s="1">
        <v>653</v>
      </c>
    </row>
    <row r="135" spans="1:12" ht="12.75">
      <c r="A135" s="1">
        <v>12</v>
      </c>
      <c r="B135" s="1">
        <v>1062</v>
      </c>
      <c r="C135" s="1" t="s">
        <v>121</v>
      </c>
      <c r="D135" s="2" t="s">
        <v>55</v>
      </c>
      <c r="E135" s="1" t="s">
        <v>110</v>
      </c>
      <c r="F135" s="2">
        <v>8.47</v>
      </c>
      <c r="G135" s="1">
        <v>283</v>
      </c>
      <c r="H135" s="2">
        <v>10.79</v>
      </c>
      <c r="I135" s="1">
        <v>168</v>
      </c>
      <c r="J135" s="2">
        <v>2.36</v>
      </c>
      <c r="K135" s="1">
        <v>190</v>
      </c>
      <c r="L135" s="1">
        <v>641</v>
      </c>
    </row>
    <row r="136" spans="1:12" ht="12.75">
      <c r="A136" s="1">
        <v>13</v>
      </c>
      <c r="B136" s="1">
        <v>634</v>
      </c>
      <c r="C136" s="1" t="s">
        <v>122</v>
      </c>
      <c r="D136" s="2" t="s">
        <v>19</v>
      </c>
      <c r="E136" s="1" t="s">
        <v>110</v>
      </c>
      <c r="F136" s="2">
        <v>8.56</v>
      </c>
      <c r="G136" s="1">
        <v>269</v>
      </c>
      <c r="H136" s="2">
        <v>11.64</v>
      </c>
      <c r="I136" s="1">
        <v>184</v>
      </c>
      <c r="J136" s="2">
        <v>2.33</v>
      </c>
      <c r="K136" s="1">
        <v>184</v>
      </c>
      <c r="L136" s="1">
        <v>637</v>
      </c>
    </row>
    <row r="137" spans="1:12" ht="12.75">
      <c r="A137" s="1">
        <v>14</v>
      </c>
      <c r="B137" s="1">
        <v>1050</v>
      </c>
      <c r="C137" s="1" t="s">
        <v>123</v>
      </c>
      <c r="D137" s="2" t="s">
        <v>55</v>
      </c>
      <c r="E137" s="1" t="s">
        <v>110</v>
      </c>
      <c r="F137" s="2">
        <v>8.52</v>
      </c>
      <c r="G137" s="1">
        <v>275</v>
      </c>
      <c r="H137" s="2">
        <v>8.75</v>
      </c>
      <c r="I137" s="1">
        <v>127</v>
      </c>
      <c r="J137" s="2">
        <v>2.37</v>
      </c>
      <c r="K137" s="1">
        <v>192</v>
      </c>
      <c r="L137" s="1">
        <v>594</v>
      </c>
    </row>
    <row r="138" spans="1:12" ht="12.75">
      <c r="A138" s="1">
        <v>15</v>
      </c>
      <c r="B138" s="1">
        <v>1065</v>
      </c>
      <c r="C138" s="1" t="s">
        <v>124</v>
      </c>
      <c r="D138" s="2" t="s">
        <v>55</v>
      </c>
      <c r="E138" s="1" t="s">
        <v>110</v>
      </c>
      <c r="F138" s="2">
        <v>9.16</v>
      </c>
      <c r="G138" s="1">
        <v>186</v>
      </c>
      <c r="H138" s="2">
        <v>8.68</v>
      </c>
      <c r="I138" s="1">
        <v>125</v>
      </c>
      <c r="J138" s="2">
        <v>2.31</v>
      </c>
      <c r="K138" s="1">
        <v>180</v>
      </c>
      <c r="L138" s="1">
        <v>491</v>
      </c>
    </row>
    <row r="139" spans="1:12" ht="12.75">
      <c r="A139" s="1">
        <v>16</v>
      </c>
      <c r="B139" s="1">
        <v>1081</v>
      </c>
      <c r="C139" s="1" t="s">
        <v>125</v>
      </c>
      <c r="D139" s="2" t="s">
        <v>55</v>
      </c>
      <c r="E139" s="1" t="s">
        <v>110</v>
      </c>
      <c r="F139" s="2">
        <v>9.32</v>
      </c>
      <c r="G139" s="1">
        <v>166</v>
      </c>
      <c r="H139" s="2">
        <v>6.05</v>
      </c>
      <c r="I139" s="1">
        <v>64</v>
      </c>
      <c r="J139" s="2">
        <v>2.16</v>
      </c>
      <c r="K139" s="1">
        <v>150</v>
      </c>
      <c r="L139" s="1">
        <v>380</v>
      </c>
    </row>
    <row r="140" spans="1:12" ht="12.75">
      <c r="A140" s="1">
        <v>17</v>
      </c>
      <c r="B140" s="1">
        <v>1061</v>
      </c>
      <c r="C140" s="1" t="s">
        <v>126</v>
      </c>
      <c r="D140" s="2" t="s">
        <v>55</v>
      </c>
      <c r="E140" s="1" t="s">
        <v>110</v>
      </c>
      <c r="F140" s="2">
        <v>11.93</v>
      </c>
      <c r="G140" s="1">
        <v>10</v>
      </c>
      <c r="H140" s="2">
        <v>13.63</v>
      </c>
      <c r="I140" s="1">
        <v>219</v>
      </c>
      <c r="J140" s="2">
        <v>1.44</v>
      </c>
      <c r="K140" s="1">
        <v>10</v>
      </c>
      <c r="L140" s="1">
        <v>239</v>
      </c>
    </row>
    <row r="142" spans="1:10" s="10" customFormat="1" ht="15.75">
      <c r="A142" s="10" t="s">
        <v>30</v>
      </c>
      <c r="D142" s="11"/>
      <c r="F142" s="11"/>
      <c r="H142" s="11"/>
      <c r="J142" s="11"/>
    </row>
    <row r="143" spans="1:10" s="3" customFormat="1" ht="12.75">
      <c r="A143" s="3" t="s">
        <v>1</v>
      </c>
      <c r="B143" s="3" t="s">
        <v>2</v>
      </c>
      <c r="C143" s="3" t="s">
        <v>3</v>
      </c>
      <c r="D143" s="6" t="s">
        <v>4</v>
      </c>
      <c r="E143" s="3" t="s">
        <v>5</v>
      </c>
      <c r="F143" s="4" t="s">
        <v>30</v>
      </c>
      <c r="H143" s="6"/>
      <c r="J143" s="6"/>
    </row>
    <row r="144" spans="1:6" ht="12.75">
      <c r="A144" s="1">
        <v>1</v>
      </c>
      <c r="B144" s="16">
        <v>1034</v>
      </c>
      <c r="C144" s="16" t="s">
        <v>109</v>
      </c>
      <c r="D144" s="17" t="s">
        <v>55</v>
      </c>
      <c r="E144" s="16" t="s">
        <v>110</v>
      </c>
      <c r="F144" s="18" t="s">
        <v>127</v>
      </c>
    </row>
    <row r="145" spans="1:6" ht="12.75">
      <c r="A145" s="1">
        <v>2</v>
      </c>
      <c r="B145" s="16">
        <v>1036</v>
      </c>
      <c r="C145" s="16" t="s">
        <v>111</v>
      </c>
      <c r="D145" s="17" t="s">
        <v>55</v>
      </c>
      <c r="E145" s="16" t="s">
        <v>110</v>
      </c>
      <c r="F145" s="18" t="s">
        <v>128</v>
      </c>
    </row>
    <row r="146" spans="1:6" ht="12.75">
      <c r="A146" s="1">
        <v>3</v>
      </c>
      <c r="B146" s="16">
        <v>1071</v>
      </c>
      <c r="C146" s="16" t="s">
        <v>117</v>
      </c>
      <c r="D146" s="17" t="s">
        <v>55</v>
      </c>
      <c r="E146" s="16" t="s">
        <v>110</v>
      </c>
      <c r="F146" s="18" t="s">
        <v>134</v>
      </c>
    </row>
    <row r="147" spans="1:6" ht="12.75">
      <c r="A147" s="1">
        <v>4</v>
      </c>
      <c r="B147" s="16">
        <v>549</v>
      </c>
      <c r="C147" s="16" t="s">
        <v>113</v>
      </c>
      <c r="D147" s="17" t="s">
        <v>12</v>
      </c>
      <c r="E147" s="16" t="s">
        <v>110</v>
      </c>
      <c r="F147" s="18" t="s">
        <v>130</v>
      </c>
    </row>
    <row r="148" spans="1:6" ht="12.75">
      <c r="A148" s="1">
        <v>5</v>
      </c>
      <c r="B148" s="16">
        <v>551</v>
      </c>
      <c r="C148" s="16" t="s">
        <v>115</v>
      </c>
      <c r="D148" s="17" t="s">
        <v>12</v>
      </c>
      <c r="E148" s="16" t="s">
        <v>110</v>
      </c>
      <c r="F148" s="18" t="s">
        <v>132</v>
      </c>
    </row>
    <row r="149" spans="1:6" ht="12.75">
      <c r="A149" s="1">
        <v>6</v>
      </c>
      <c r="B149" s="16">
        <v>1086</v>
      </c>
      <c r="C149" s="16" t="s">
        <v>116</v>
      </c>
      <c r="D149" s="17" t="s">
        <v>55</v>
      </c>
      <c r="E149" s="16" t="s">
        <v>110</v>
      </c>
      <c r="F149" s="18" t="s">
        <v>133</v>
      </c>
    </row>
    <row r="150" spans="1:6" ht="12.75">
      <c r="A150" s="1">
        <v>7</v>
      </c>
      <c r="B150" s="16">
        <v>550</v>
      </c>
      <c r="C150" s="16" t="s">
        <v>114</v>
      </c>
      <c r="D150" s="17" t="s">
        <v>12</v>
      </c>
      <c r="E150" s="16" t="s">
        <v>110</v>
      </c>
      <c r="F150" s="18" t="s">
        <v>131</v>
      </c>
    </row>
    <row r="151" spans="1:6" ht="12.75">
      <c r="A151" s="1">
        <v>8</v>
      </c>
      <c r="B151" s="16">
        <v>634</v>
      </c>
      <c r="C151" s="16" t="s">
        <v>122</v>
      </c>
      <c r="D151" s="17" t="s">
        <v>19</v>
      </c>
      <c r="E151" s="16" t="s">
        <v>110</v>
      </c>
      <c r="F151" s="18" t="s">
        <v>139</v>
      </c>
    </row>
    <row r="152" spans="1:6" ht="12.75">
      <c r="A152" s="1">
        <v>9</v>
      </c>
      <c r="B152" s="16">
        <v>1050</v>
      </c>
      <c r="C152" s="16" t="s">
        <v>123</v>
      </c>
      <c r="D152" s="17" t="s">
        <v>55</v>
      </c>
      <c r="E152" s="16" t="s">
        <v>110</v>
      </c>
      <c r="F152" s="18" t="s">
        <v>140</v>
      </c>
    </row>
    <row r="153" spans="1:6" ht="12.75">
      <c r="A153" s="1">
        <v>10</v>
      </c>
      <c r="B153" s="16">
        <v>539</v>
      </c>
      <c r="C153" s="16" t="s">
        <v>118</v>
      </c>
      <c r="D153" s="17" t="s">
        <v>16</v>
      </c>
      <c r="E153" s="16" t="s">
        <v>110</v>
      </c>
      <c r="F153" s="18" t="s">
        <v>135</v>
      </c>
    </row>
    <row r="154" spans="1:6" ht="12.75">
      <c r="A154" s="1">
        <v>11</v>
      </c>
      <c r="B154" s="16">
        <v>1079</v>
      </c>
      <c r="C154" s="16" t="s">
        <v>112</v>
      </c>
      <c r="D154" s="17" t="s">
        <v>55</v>
      </c>
      <c r="E154" s="16" t="s">
        <v>110</v>
      </c>
      <c r="F154" s="18" t="s">
        <v>129</v>
      </c>
    </row>
    <row r="155" spans="1:6" ht="12.75">
      <c r="A155" s="1">
        <v>12</v>
      </c>
      <c r="B155" s="16">
        <v>548</v>
      </c>
      <c r="C155" s="16" t="s">
        <v>119</v>
      </c>
      <c r="D155" s="17" t="s">
        <v>12</v>
      </c>
      <c r="E155" s="16" t="s">
        <v>110</v>
      </c>
      <c r="F155" s="18" t="s">
        <v>136</v>
      </c>
    </row>
    <row r="156" spans="1:6" ht="12.75">
      <c r="A156" s="1">
        <v>13</v>
      </c>
      <c r="B156" s="16">
        <v>1081</v>
      </c>
      <c r="C156" s="16" t="s">
        <v>125</v>
      </c>
      <c r="D156" s="17" t="s">
        <v>55</v>
      </c>
      <c r="E156" s="16" t="s">
        <v>110</v>
      </c>
      <c r="F156" s="18" t="s">
        <v>142</v>
      </c>
    </row>
    <row r="157" spans="1:6" ht="12.75">
      <c r="A157" s="1">
        <v>14</v>
      </c>
      <c r="B157" s="16">
        <v>1062</v>
      </c>
      <c r="C157" s="16" t="s">
        <v>121</v>
      </c>
      <c r="D157" s="17" t="s">
        <v>55</v>
      </c>
      <c r="E157" s="16" t="s">
        <v>110</v>
      </c>
      <c r="F157" s="18" t="s">
        <v>138</v>
      </c>
    </row>
    <row r="158" spans="1:6" ht="12.75">
      <c r="A158" s="1">
        <v>15</v>
      </c>
      <c r="B158" s="16">
        <v>1065</v>
      </c>
      <c r="C158" s="16" t="s">
        <v>124</v>
      </c>
      <c r="D158" s="17" t="s">
        <v>55</v>
      </c>
      <c r="E158" s="16" t="s">
        <v>110</v>
      </c>
      <c r="F158" s="18" t="s">
        <v>141</v>
      </c>
    </row>
    <row r="159" spans="1:6" ht="12.75">
      <c r="A159" s="1">
        <v>16</v>
      </c>
      <c r="B159" s="16">
        <v>627</v>
      </c>
      <c r="C159" s="16" t="s">
        <v>120</v>
      </c>
      <c r="D159" s="17" t="s">
        <v>26</v>
      </c>
      <c r="E159" s="16" t="s">
        <v>110</v>
      </c>
      <c r="F159" s="18" t="s">
        <v>137</v>
      </c>
    </row>
    <row r="160" spans="1:6" ht="12.75">
      <c r="A160" s="1">
        <v>17</v>
      </c>
      <c r="B160" s="16">
        <v>1061</v>
      </c>
      <c r="C160" s="16" t="s">
        <v>126</v>
      </c>
      <c r="D160" s="17" t="s">
        <v>55</v>
      </c>
      <c r="E160" s="16" t="s">
        <v>110</v>
      </c>
      <c r="F160" s="18" t="s">
        <v>143</v>
      </c>
    </row>
    <row r="162" spans="1:10" s="10" customFormat="1" ht="15.75">
      <c r="A162" s="10" t="s">
        <v>102</v>
      </c>
      <c r="D162" s="11"/>
      <c r="F162" s="11"/>
      <c r="H162" s="11"/>
      <c r="J162" s="11"/>
    </row>
    <row r="163" spans="2:10" s="3" customFormat="1" ht="12.75">
      <c r="B163" s="3" t="s">
        <v>1</v>
      </c>
      <c r="C163" s="3" t="s">
        <v>103</v>
      </c>
      <c r="D163" s="6" t="s">
        <v>104</v>
      </c>
      <c r="E163" s="3" t="s">
        <v>7</v>
      </c>
      <c r="F163" s="6"/>
      <c r="H163" s="6"/>
      <c r="J163" s="6"/>
    </row>
    <row r="164" spans="2:5" ht="12.75">
      <c r="B164" s="1">
        <v>1</v>
      </c>
      <c r="C164" s="1" t="s">
        <v>106</v>
      </c>
      <c r="D164" s="2">
        <v>29.32</v>
      </c>
      <c r="E164" s="1">
        <v>447</v>
      </c>
    </row>
    <row r="165" spans="2:5" ht="12.75">
      <c r="B165" s="1">
        <v>2</v>
      </c>
      <c r="C165" s="1" t="s">
        <v>144</v>
      </c>
      <c r="D165" s="2">
        <v>31.97</v>
      </c>
      <c r="E165" s="1">
        <v>331</v>
      </c>
    </row>
    <row r="166" spans="2:4" ht="12.75">
      <c r="B166" s="1">
        <v>3</v>
      </c>
      <c r="C166" s="1" t="s">
        <v>108</v>
      </c>
      <c r="D166" s="2">
        <v>33.07</v>
      </c>
    </row>
    <row r="168" spans="1:10" s="10" customFormat="1" ht="15.75">
      <c r="A168" s="10" t="s">
        <v>435</v>
      </c>
      <c r="D168" s="11"/>
      <c r="F168" s="11"/>
      <c r="H168" s="11"/>
      <c r="J168" s="11"/>
    </row>
    <row r="169" spans="2:10" s="3" customFormat="1" ht="12.75">
      <c r="B169" s="3" t="s">
        <v>1</v>
      </c>
      <c r="C169" s="3" t="s">
        <v>4</v>
      </c>
      <c r="D169" s="6" t="s">
        <v>102</v>
      </c>
      <c r="E169" s="3" t="s">
        <v>431</v>
      </c>
      <c r="F169" s="6" t="s">
        <v>432</v>
      </c>
      <c r="G169" s="3" t="s">
        <v>433</v>
      </c>
      <c r="H169" s="6" t="s">
        <v>434</v>
      </c>
      <c r="I169" s="3" t="s">
        <v>10</v>
      </c>
      <c r="J169" s="6"/>
    </row>
    <row r="170" spans="2:9" ht="12.75">
      <c r="B170" s="1">
        <v>1</v>
      </c>
      <c r="C170" s="1" t="s">
        <v>55</v>
      </c>
      <c r="D170" s="7">
        <v>447</v>
      </c>
      <c r="E170" s="1">
        <v>990</v>
      </c>
      <c r="F170" s="7">
        <v>934</v>
      </c>
      <c r="G170" s="1">
        <v>861</v>
      </c>
      <c r="H170" s="7">
        <v>748</v>
      </c>
      <c r="I170" s="1">
        <v>3980</v>
      </c>
    </row>
    <row r="171" spans="2:9" ht="12.75">
      <c r="B171" s="1">
        <v>2</v>
      </c>
      <c r="C171" s="1" t="s">
        <v>144</v>
      </c>
      <c r="D171" s="7">
        <v>331</v>
      </c>
      <c r="E171" s="1">
        <v>855</v>
      </c>
      <c r="F171" s="7">
        <v>820</v>
      </c>
      <c r="G171" s="1">
        <v>782</v>
      </c>
      <c r="H171" s="7">
        <v>672</v>
      </c>
      <c r="I171" s="1">
        <v>3460</v>
      </c>
    </row>
    <row r="174" spans="1:10" s="8" customFormat="1" ht="18">
      <c r="A174" s="8" t="s">
        <v>145</v>
      </c>
      <c r="D174" s="9"/>
      <c r="F174" s="9"/>
      <c r="H174" s="9"/>
      <c r="J174" s="9"/>
    </row>
    <row r="175" spans="4:10" s="3" customFormat="1" ht="12.75">
      <c r="D175" s="6"/>
      <c r="F175" s="6"/>
      <c r="H175" s="6"/>
      <c r="J175" s="6"/>
    </row>
    <row r="176" spans="1:10" s="10" customFormat="1" ht="15.75">
      <c r="A176" s="10" t="s">
        <v>29</v>
      </c>
      <c r="D176" s="11"/>
      <c r="F176" s="11"/>
      <c r="H176" s="11"/>
      <c r="J176" s="11"/>
    </row>
    <row r="177" spans="1:12" s="3" customFormat="1" ht="12.75">
      <c r="A177" s="3" t="s">
        <v>1</v>
      </c>
      <c r="B177" s="3" t="s">
        <v>2</v>
      </c>
      <c r="C177" s="3" t="s">
        <v>3</v>
      </c>
      <c r="D177" s="6" t="s">
        <v>4</v>
      </c>
      <c r="E177" s="3" t="s">
        <v>5</v>
      </c>
      <c r="F177" s="6" t="s">
        <v>6</v>
      </c>
      <c r="G177" s="3" t="s">
        <v>7</v>
      </c>
      <c r="H177" s="6" t="s">
        <v>8</v>
      </c>
      <c r="I177" s="3" t="s">
        <v>7</v>
      </c>
      <c r="J177" s="6" t="s">
        <v>9</v>
      </c>
      <c r="K177" s="3" t="s">
        <v>7</v>
      </c>
      <c r="L177" s="3" t="s">
        <v>10</v>
      </c>
    </row>
    <row r="178" spans="1:12" ht="12.75">
      <c r="A178" s="1">
        <v>1</v>
      </c>
      <c r="B178" s="1">
        <v>1284</v>
      </c>
      <c r="C178" s="1" t="s">
        <v>146</v>
      </c>
      <c r="D178" s="2" t="s">
        <v>55</v>
      </c>
      <c r="E178" s="1" t="s">
        <v>147</v>
      </c>
      <c r="F178" s="2">
        <v>7.36</v>
      </c>
      <c r="G178" s="1">
        <v>476</v>
      </c>
      <c r="H178" s="2">
        <v>24.07</v>
      </c>
      <c r="I178" s="1">
        <v>372</v>
      </c>
      <c r="J178" s="2">
        <v>3.18</v>
      </c>
      <c r="K178" s="1">
        <v>354</v>
      </c>
      <c r="L178" s="1">
        <v>1202</v>
      </c>
    </row>
    <row r="179" spans="1:12" ht="12.75">
      <c r="A179" s="1">
        <v>2</v>
      </c>
      <c r="B179" s="1">
        <v>588</v>
      </c>
      <c r="C179" s="1" t="s">
        <v>148</v>
      </c>
      <c r="D179" s="2" t="s">
        <v>12</v>
      </c>
      <c r="E179" s="1" t="s">
        <v>147</v>
      </c>
      <c r="F179" s="2">
        <v>7.21</v>
      </c>
      <c r="G179" s="1">
        <v>506</v>
      </c>
      <c r="H179" s="2">
        <v>22.92</v>
      </c>
      <c r="I179" s="1">
        <v>357</v>
      </c>
      <c r="J179" s="2">
        <v>3.07</v>
      </c>
      <c r="K179" s="1">
        <v>332</v>
      </c>
      <c r="L179" s="1">
        <v>1195</v>
      </c>
    </row>
    <row r="180" spans="1:12" ht="12.75">
      <c r="A180" s="1">
        <v>3</v>
      </c>
      <c r="B180" s="1">
        <v>593</v>
      </c>
      <c r="C180" s="1" t="s">
        <v>149</v>
      </c>
      <c r="D180" s="2" t="s">
        <v>12</v>
      </c>
      <c r="E180" s="1" t="s">
        <v>147</v>
      </c>
      <c r="F180" s="2">
        <v>7.48</v>
      </c>
      <c r="G180" s="1">
        <v>452</v>
      </c>
      <c r="H180" s="2">
        <v>21.78</v>
      </c>
      <c r="I180" s="1">
        <v>342</v>
      </c>
      <c r="J180" s="2">
        <v>3.22</v>
      </c>
      <c r="K180" s="1">
        <v>362</v>
      </c>
      <c r="L180" s="1">
        <v>1156</v>
      </c>
    </row>
    <row r="181" spans="1:12" ht="12.75">
      <c r="A181" s="1">
        <v>4</v>
      </c>
      <c r="B181" s="1">
        <v>1285</v>
      </c>
      <c r="C181" s="1" t="s">
        <v>150</v>
      </c>
      <c r="D181" s="2" t="s">
        <v>55</v>
      </c>
      <c r="E181" s="1" t="s">
        <v>147</v>
      </c>
      <c r="F181" s="2">
        <v>7.64</v>
      </c>
      <c r="G181" s="1">
        <v>422</v>
      </c>
      <c r="H181" s="2">
        <v>23.73</v>
      </c>
      <c r="I181" s="1">
        <v>368</v>
      </c>
      <c r="J181" s="2">
        <v>3.06</v>
      </c>
      <c r="K181" s="1">
        <v>330</v>
      </c>
      <c r="L181" s="1">
        <v>1120</v>
      </c>
    </row>
    <row r="182" spans="1:12" ht="12.75">
      <c r="A182" s="1">
        <v>5</v>
      </c>
      <c r="B182" s="1">
        <v>652</v>
      </c>
      <c r="C182" s="1" t="s">
        <v>151</v>
      </c>
      <c r="D182" s="2" t="s">
        <v>19</v>
      </c>
      <c r="E182" s="1" t="s">
        <v>147</v>
      </c>
      <c r="F182" s="2">
        <v>8.14</v>
      </c>
      <c r="G182" s="1">
        <v>334</v>
      </c>
      <c r="H182" s="2">
        <v>34.3</v>
      </c>
      <c r="I182" s="1">
        <v>492</v>
      </c>
      <c r="J182" s="2">
        <v>2.88</v>
      </c>
      <c r="K182" s="1">
        <v>294</v>
      </c>
      <c r="L182" s="1">
        <v>1120</v>
      </c>
    </row>
    <row r="183" spans="1:12" ht="12.75">
      <c r="A183" s="1">
        <v>6</v>
      </c>
      <c r="B183" s="1">
        <v>591</v>
      </c>
      <c r="C183" s="1" t="s">
        <v>152</v>
      </c>
      <c r="D183" s="2" t="s">
        <v>12</v>
      </c>
      <c r="E183" s="1" t="s">
        <v>147</v>
      </c>
      <c r="F183" s="2">
        <v>7.5</v>
      </c>
      <c r="G183" s="1">
        <v>448</v>
      </c>
      <c r="H183" s="2">
        <v>23.03</v>
      </c>
      <c r="I183" s="1">
        <v>359</v>
      </c>
      <c r="J183" s="2">
        <v>2.91</v>
      </c>
      <c r="K183" s="1">
        <v>300</v>
      </c>
      <c r="L183" s="1">
        <v>1107</v>
      </c>
    </row>
    <row r="184" spans="1:12" ht="12.75">
      <c r="A184" s="1">
        <v>7</v>
      </c>
      <c r="B184" s="1">
        <v>590</v>
      </c>
      <c r="C184" s="1" t="s">
        <v>153</v>
      </c>
      <c r="D184" s="2" t="s">
        <v>12</v>
      </c>
      <c r="E184" s="1" t="s">
        <v>147</v>
      </c>
      <c r="F184" s="2">
        <v>7.66</v>
      </c>
      <c r="G184" s="1">
        <v>418</v>
      </c>
      <c r="H184" s="2">
        <v>23.6</v>
      </c>
      <c r="I184" s="1">
        <v>366</v>
      </c>
      <c r="J184" s="2">
        <v>2.88</v>
      </c>
      <c r="K184" s="1">
        <v>294</v>
      </c>
      <c r="L184" s="1">
        <v>1078</v>
      </c>
    </row>
    <row r="185" spans="1:12" ht="12.75">
      <c r="A185" s="1">
        <v>8</v>
      </c>
      <c r="B185" s="1">
        <v>538</v>
      </c>
      <c r="C185" s="1" t="s">
        <v>154</v>
      </c>
      <c r="D185" s="2" t="s">
        <v>16</v>
      </c>
      <c r="E185" s="1" t="s">
        <v>147</v>
      </c>
      <c r="F185" s="2">
        <v>7.5</v>
      </c>
      <c r="G185" s="1">
        <v>448</v>
      </c>
      <c r="H185" s="2">
        <v>18.79</v>
      </c>
      <c r="I185" s="1">
        <v>300</v>
      </c>
      <c r="J185" s="2">
        <v>3.03</v>
      </c>
      <c r="K185" s="1">
        <v>324</v>
      </c>
      <c r="L185" s="1">
        <v>1072</v>
      </c>
    </row>
    <row r="186" spans="1:12" ht="12.75">
      <c r="A186" s="1">
        <v>9</v>
      </c>
      <c r="B186" s="1">
        <v>594</v>
      </c>
      <c r="C186" s="1" t="s">
        <v>155</v>
      </c>
      <c r="D186" s="2" t="s">
        <v>12</v>
      </c>
      <c r="E186" s="1" t="s">
        <v>147</v>
      </c>
      <c r="F186" s="2">
        <v>7.23</v>
      </c>
      <c r="G186" s="1">
        <v>502</v>
      </c>
      <c r="H186" s="2">
        <v>18.19</v>
      </c>
      <c r="I186" s="1">
        <v>291</v>
      </c>
      <c r="J186" s="2">
        <v>2.8</v>
      </c>
      <c r="K186" s="1">
        <v>278</v>
      </c>
      <c r="L186" s="1">
        <v>1071</v>
      </c>
    </row>
    <row r="187" spans="1:12" ht="12.75">
      <c r="A187" s="1">
        <v>10</v>
      </c>
      <c r="B187" s="1">
        <v>535</v>
      </c>
      <c r="C187" s="1" t="s">
        <v>156</v>
      </c>
      <c r="D187" s="2" t="s">
        <v>16</v>
      </c>
      <c r="E187" s="1" t="s">
        <v>147</v>
      </c>
      <c r="F187" s="2">
        <v>7.67</v>
      </c>
      <c r="G187" s="1">
        <v>416</v>
      </c>
      <c r="H187" s="2">
        <v>18.76</v>
      </c>
      <c r="I187" s="1">
        <v>300</v>
      </c>
      <c r="J187" s="2">
        <v>3.1</v>
      </c>
      <c r="K187" s="1">
        <v>338</v>
      </c>
      <c r="L187" s="1">
        <v>1054</v>
      </c>
    </row>
    <row r="188" spans="1:12" ht="12.75">
      <c r="A188" s="1">
        <v>11</v>
      </c>
      <c r="B188" s="1">
        <v>1283</v>
      </c>
      <c r="C188" s="1" t="s">
        <v>157</v>
      </c>
      <c r="D188" s="2" t="s">
        <v>55</v>
      </c>
      <c r="E188" s="1" t="s">
        <v>147</v>
      </c>
      <c r="F188" s="2">
        <v>7.41</v>
      </c>
      <c r="G188" s="1">
        <v>466</v>
      </c>
      <c r="H188" s="2">
        <v>18.12</v>
      </c>
      <c r="I188" s="1">
        <v>290</v>
      </c>
      <c r="J188" s="2">
        <v>2.84</v>
      </c>
      <c r="K188" s="1">
        <v>286</v>
      </c>
      <c r="L188" s="1">
        <v>1042</v>
      </c>
    </row>
    <row r="189" spans="1:12" ht="12.75">
      <c r="A189" s="1">
        <v>12</v>
      </c>
      <c r="B189" s="1">
        <v>653</v>
      </c>
      <c r="C189" s="1" t="s">
        <v>158</v>
      </c>
      <c r="D189" s="2" t="s">
        <v>19</v>
      </c>
      <c r="E189" s="1" t="s">
        <v>147</v>
      </c>
      <c r="F189" s="2">
        <v>7.47</v>
      </c>
      <c r="G189" s="1">
        <v>454</v>
      </c>
      <c r="H189" s="2">
        <v>17.99</v>
      </c>
      <c r="I189" s="1">
        <v>288</v>
      </c>
      <c r="J189" s="2">
        <v>2.82</v>
      </c>
      <c r="K189" s="1">
        <v>282</v>
      </c>
      <c r="L189" s="1">
        <v>1024</v>
      </c>
    </row>
    <row r="190" spans="1:12" ht="12.75">
      <c r="A190" s="1">
        <v>13</v>
      </c>
      <c r="B190" s="1">
        <v>537</v>
      </c>
      <c r="C190" s="1" t="s">
        <v>159</v>
      </c>
      <c r="D190" s="2" t="s">
        <v>16</v>
      </c>
      <c r="E190" s="1" t="s">
        <v>147</v>
      </c>
      <c r="F190" s="2">
        <v>8.04</v>
      </c>
      <c r="G190" s="1">
        <v>351</v>
      </c>
      <c r="H190" s="2">
        <v>27.54</v>
      </c>
      <c r="I190" s="1">
        <v>415</v>
      </c>
      <c r="J190" s="2">
        <v>2.65</v>
      </c>
      <c r="K190" s="1">
        <v>248</v>
      </c>
      <c r="L190" s="1">
        <v>1014</v>
      </c>
    </row>
    <row r="191" spans="1:12" ht="12.75">
      <c r="A191" s="1">
        <v>14</v>
      </c>
      <c r="B191" s="1">
        <v>592</v>
      </c>
      <c r="C191" s="1" t="s">
        <v>160</v>
      </c>
      <c r="D191" s="2" t="s">
        <v>12</v>
      </c>
      <c r="E191" s="1" t="s">
        <v>147</v>
      </c>
      <c r="F191" s="2">
        <v>7.61</v>
      </c>
      <c r="G191" s="1">
        <v>427</v>
      </c>
      <c r="H191" s="2">
        <v>15.51</v>
      </c>
      <c r="I191" s="1">
        <v>250</v>
      </c>
      <c r="J191" s="2">
        <v>2.97</v>
      </c>
      <c r="K191" s="1">
        <v>312</v>
      </c>
      <c r="L191" s="1">
        <v>989</v>
      </c>
    </row>
    <row r="192" spans="1:12" ht="12.75">
      <c r="A192" s="1">
        <v>15</v>
      </c>
      <c r="B192" s="1">
        <v>1278</v>
      </c>
      <c r="C192" s="1" t="s">
        <v>161</v>
      </c>
      <c r="D192" s="2" t="s">
        <v>55</v>
      </c>
      <c r="E192" s="1" t="s">
        <v>147</v>
      </c>
      <c r="F192" s="2">
        <v>7.73</v>
      </c>
      <c r="G192" s="1">
        <v>405</v>
      </c>
      <c r="H192" s="2">
        <v>18.22</v>
      </c>
      <c r="I192" s="1">
        <v>292</v>
      </c>
      <c r="J192" s="2">
        <v>2.83</v>
      </c>
      <c r="K192" s="1">
        <v>284</v>
      </c>
      <c r="L192" s="1">
        <v>981</v>
      </c>
    </row>
    <row r="193" spans="1:12" ht="12.75">
      <c r="A193" s="1">
        <v>16</v>
      </c>
      <c r="B193" s="1">
        <v>646</v>
      </c>
      <c r="C193" s="1" t="s">
        <v>162</v>
      </c>
      <c r="D193" s="2" t="s">
        <v>19</v>
      </c>
      <c r="E193" s="1" t="s">
        <v>147</v>
      </c>
      <c r="F193" s="2">
        <v>7.58</v>
      </c>
      <c r="G193" s="1">
        <v>433</v>
      </c>
      <c r="H193" s="2">
        <v>16.94</v>
      </c>
      <c r="I193" s="1">
        <v>273</v>
      </c>
      <c r="J193" s="2">
        <v>2.66</v>
      </c>
      <c r="K193" s="1">
        <v>250</v>
      </c>
      <c r="L193" s="1">
        <v>956</v>
      </c>
    </row>
    <row r="194" spans="1:12" ht="12.75">
      <c r="A194" s="1">
        <v>17</v>
      </c>
      <c r="B194" s="1">
        <v>645</v>
      </c>
      <c r="C194" s="1" t="s">
        <v>163</v>
      </c>
      <c r="D194" s="2" t="s">
        <v>19</v>
      </c>
      <c r="E194" s="1" t="s">
        <v>147</v>
      </c>
      <c r="F194" s="2">
        <v>8.06</v>
      </c>
      <c r="G194" s="1">
        <v>348</v>
      </c>
      <c r="H194" s="2">
        <v>18.76</v>
      </c>
      <c r="I194" s="1">
        <v>300</v>
      </c>
      <c r="J194" s="2">
        <v>2.75</v>
      </c>
      <c r="K194" s="1">
        <v>268</v>
      </c>
      <c r="L194" s="1">
        <v>916</v>
      </c>
    </row>
    <row r="195" spans="1:12" ht="12.75">
      <c r="A195" s="1">
        <v>18</v>
      </c>
      <c r="B195" s="1">
        <v>587</v>
      </c>
      <c r="C195" s="1" t="s">
        <v>164</v>
      </c>
      <c r="D195" s="2" t="s">
        <v>12</v>
      </c>
      <c r="E195" s="1" t="s">
        <v>147</v>
      </c>
      <c r="F195" s="2">
        <v>7.5</v>
      </c>
      <c r="G195" s="1">
        <v>448</v>
      </c>
      <c r="H195" s="2">
        <v>8.24</v>
      </c>
      <c r="I195" s="1">
        <v>116</v>
      </c>
      <c r="J195" s="2">
        <v>2.97</v>
      </c>
      <c r="K195" s="1">
        <v>312</v>
      </c>
      <c r="L195" s="1">
        <v>876</v>
      </c>
    </row>
    <row r="196" spans="1:12" ht="12.75">
      <c r="A196" s="1">
        <v>19</v>
      </c>
      <c r="B196" s="1">
        <v>1279</v>
      </c>
      <c r="C196" s="1" t="s">
        <v>165</v>
      </c>
      <c r="D196" s="2" t="s">
        <v>55</v>
      </c>
      <c r="E196" s="1" t="s">
        <v>147</v>
      </c>
      <c r="F196" s="2">
        <v>8.37</v>
      </c>
      <c r="G196" s="1">
        <v>298</v>
      </c>
      <c r="H196" s="2">
        <v>18.63</v>
      </c>
      <c r="I196" s="1">
        <v>298</v>
      </c>
      <c r="J196" s="2">
        <v>2.57</v>
      </c>
      <c r="K196" s="1">
        <v>232</v>
      </c>
      <c r="L196" s="1">
        <v>828</v>
      </c>
    </row>
    <row r="197" spans="1:12" ht="12.75">
      <c r="A197" s="1">
        <v>20</v>
      </c>
      <c r="B197" s="1">
        <v>647</v>
      </c>
      <c r="C197" s="1" t="s">
        <v>166</v>
      </c>
      <c r="D197" s="2" t="s">
        <v>19</v>
      </c>
      <c r="E197" s="1" t="s">
        <v>147</v>
      </c>
      <c r="F197" s="2">
        <v>8</v>
      </c>
      <c r="G197" s="1">
        <v>358</v>
      </c>
      <c r="H197" s="2">
        <v>13.15</v>
      </c>
      <c r="I197" s="1">
        <v>211</v>
      </c>
      <c r="J197" s="2">
        <v>2.49</v>
      </c>
      <c r="K197" s="1">
        <v>216</v>
      </c>
      <c r="L197" s="1">
        <v>785</v>
      </c>
    </row>
    <row r="198" spans="1:12" ht="12.75">
      <c r="A198" s="1">
        <v>21</v>
      </c>
      <c r="B198" s="1">
        <v>1282</v>
      </c>
      <c r="C198" s="1" t="s">
        <v>167</v>
      </c>
      <c r="D198" s="2" t="s">
        <v>55</v>
      </c>
      <c r="E198" s="1" t="s">
        <v>147</v>
      </c>
      <c r="F198" s="2">
        <v>8.15</v>
      </c>
      <c r="G198" s="1">
        <v>333</v>
      </c>
      <c r="H198" s="2">
        <v>12.3</v>
      </c>
      <c r="I198" s="1">
        <v>196</v>
      </c>
      <c r="J198" s="2">
        <v>2.65</v>
      </c>
      <c r="K198" s="1">
        <v>248</v>
      </c>
      <c r="L198" s="1">
        <v>777</v>
      </c>
    </row>
    <row r="199" spans="1:12" ht="12.75">
      <c r="A199" s="1">
        <v>22</v>
      </c>
      <c r="B199" s="1">
        <v>1270</v>
      </c>
      <c r="C199" s="1" t="s">
        <v>168</v>
      </c>
      <c r="D199" s="2" t="s">
        <v>55</v>
      </c>
      <c r="E199" s="1" t="s">
        <v>147</v>
      </c>
      <c r="F199" s="2">
        <v>8.54</v>
      </c>
      <c r="G199" s="1">
        <v>272</v>
      </c>
      <c r="H199" s="2">
        <v>15.63</v>
      </c>
      <c r="I199" s="1">
        <v>252</v>
      </c>
      <c r="J199" s="2">
        <v>2.53</v>
      </c>
      <c r="K199" s="1">
        <v>224</v>
      </c>
      <c r="L199" s="1">
        <v>748</v>
      </c>
    </row>
    <row r="200" spans="1:12" ht="12.75">
      <c r="A200" s="1">
        <v>23</v>
      </c>
      <c r="B200" s="1">
        <v>589</v>
      </c>
      <c r="C200" s="1" t="s">
        <v>169</v>
      </c>
      <c r="D200" s="2" t="s">
        <v>12</v>
      </c>
      <c r="E200" s="1" t="s">
        <v>147</v>
      </c>
      <c r="F200" s="2">
        <v>8.41</v>
      </c>
      <c r="G200" s="1">
        <v>292</v>
      </c>
      <c r="H200" s="2">
        <v>13.21</v>
      </c>
      <c r="I200" s="1">
        <v>212</v>
      </c>
      <c r="J200" s="2">
        <v>2.43</v>
      </c>
      <c r="K200" s="1">
        <v>204</v>
      </c>
      <c r="L200" s="1">
        <v>708</v>
      </c>
    </row>
    <row r="201" spans="1:12" ht="12.75">
      <c r="A201" s="1">
        <v>24</v>
      </c>
      <c r="B201" s="1">
        <v>1280</v>
      </c>
      <c r="C201" s="1" t="s">
        <v>170</v>
      </c>
      <c r="D201" s="2" t="s">
        <v>55</v>
      </c>
      <c r="E201" s="1" t="s">
        <v>147</v>
      </c>
      <c r="F201" s="2">
        <v>8.35</v>
      </c>
      <c r="G201" s="1">
        <v>301</v>
      </c>
      <c r="H201" s="2">
        <v>12.17</v>
      </c>
      <c r="I201" s="1">
        <v>194</v>
      </c>
      <c r="J201" s="2">
        <v>2.35</v>
      </c>
      <c r="K201" s="1">
        <v>188</v>
      </c>
      <c r="L201" s="1">
        <v>683</v>
      </c>
    </row>
    <row r="202" spans="1:12" ht="12.75">
      <c r="A202" s="1">
        <v>25</v>
      </c>
      <c r="B202" s="1">
        <v>651</v>
      </c>
      <c r="C202" s="1" t="s">
        <v>171</v>
      </c>
      <c r="D202" s="2" t="s">
        <v>19</v>
      </c>
      <c r="E202" s="1" t="s">
        <v>147</v>
      </c>
      <c r="F202" s="2">
        <v>8.45</v>
      </c>
      <c r="G202" s="1">
        <v>286</v>
      </c>
      <c r="H202" s="2">
        <v>13.4</v>
      </c>
      <c r="I202" s="1">
        <v>215</v>
      </c>
      <c r="J202" s="2">
        <v>2.22</v>
      </c>
      <c r="K202" s="1">
        <v>162</v>
      </c>
      <c r="L202" s="1">
        <v>663</v>
      </c>
    </row>
    <row r="203" spans="1:12" ht="12.75">
      <c r="A203" s="1">
        <v>26</v>
      </c>
      <c r="B203" s="1">
        <v>536</v>
      </c>
      <c r="C203" s="1" t="s">
        <v>172</v>
      </c>
      <c r="D203" s="2" t="s">
        <v>16</v>
      </c>
      <c r="E203" s="1" t="s">
        <v>147</v>
      </c>
      <c r="F203" s="2">
        <v>8.2</v>
      </c>
      <c r="G203" s="1">
        <v>325</v>
      </c>
      <c r="H203" s="2">
        <v>8.35</v>
      </c>
      <c r="I203" s="1">
        <v>118</v>
      </c>
      <c r="J203" s="2">
        <v>2.48</v>
      </c>
      <c r="K203" s="1">
        <v>214</v>
      </c>
      <c r="L203" s="1">
        <v>657</v>
      </c>
    </row>
    <row r="204" spans="1:12" ht="12.75">
      <c r="A204" s="1">
        <v>27</v>
      </c>
      <c r="B204" s="1">
        <v>1281</v>
      </c>
      <c r="C204" s="1" t="s">
        <v>173</v>
      </c>
      <c r="D204" s="2" t="s">
        <v>55</v>
      </c>
      <c r="E204" s="1" t="s">
        <v>147</v>
      </c>
      <c r="F204" s="2">
        <v>8.7</v>
      </c>
      <c r="G204" s="1">
        <v>249</v>
      </c>
      <c r="H204" s="2">
        <v>12.18</v>
      </c>
      <c r="I204" s="1">
        <v>194</v>
      </c>
      <c r="J204" s="2">
        <v>2.3</v>
      </c>
      <c r="K204" s="1">
        <v>178</v>
      </c>
      <c r="L204" s="1">
        <v>621</v>
      </c>
    </row>
    <row r="205" spans="1:12" ht="12.75">
      <c r="A205" s="1">
        <v>28</v>
      </c>
      <c r="B205" s="1">
        <v>650</v>
      </c>
      <c r="C205" s="1" t="s">
        <v>174</v>
      </c>
      <c r="D205" s="2" t="s">
        <v>19</v>
      </c>
      <c r="E205" s="1" t="s">
        <v>147</v>
      </c>
      <c r="F205" s="2">
        <v>8.84</v>
      </c>
      <c r="G205" s="1">
        <v>229</v>
      </c>
      <c r="H205" s="2">
        <v>11.57</v>
      </c>
      <c r="I205" s="1">
        <v>183</v>
      </c>
      <c r="J205" s="2">
        <v>2.41</v>
      </c>
      <c r="K205" s="1">
        <v>200</v>
      </c>
      <c r="L205" s="1">
        <v>612</v>
      </c>
    </row>
    <row r="206" spans="1:12" ht="12.75">
      <c r="A206" s="1">
        <v>29</v>
      </c>
      <c r="B206" s="1">
        <v>1286</v>
      </c>
      <c r="C206" s="1" t="s">
        <v>175</v>
      </c>
      <c r="D206" s="2" t="s">
        <v>55</v>
      </c>
      <c r="E206" s="1" t="s">
        <v>147</v>
      </c>
      <c r="F206" s="2">
        <v>8.45</v>
      </c>
      <c r="G206" s="1">
        <v>286</v>
      </c>
      <c r="H206" s="2">
        <v>7.96</v>
      </c>
      <c r="I206" s="1">
        <v>109</v>
      </c>
      <c r="J206" s="2">
        <v>2.23</v>
      </c>
      <c r="K206" s="1">
        <v>164</v>
      </c>
      <c r="L206" s="1">
        <v>559</v>
      </c>
    </row>
    <row r="207" spans="1:12" ht="12.75">
      <c r="A207" s="1">
        <v>30</v>
      </c>
      <c r="B207" s="1">
        <v>648</v>
      </c>
      <c r="C207" s="1" t="s">
        <v>176</v>
      </c>
      <c r="D207" s="2" t="s">
        <v>19</v>
      </c>
      <c r="E207" s="1" t="s">
        <v>147</v>
      </c>
      <c r="F207" s="2">
        <v>8.73</v>
      </c>
      <c r="G207" s="1">
        <v>245</v>
      </c>
      <c r="H207" s="2">
        <v>8.76</v>
      </c>
      <c r="I207" s="1">
        <v>127</v>
      </c>
      <c r="J207" s="2">
        <v>2.14</v>
      </c>
      <c r="K207" s="1">
        <v>146</v>
      </c>
      <c r="L207" s="1">
        <v>518</v>
      </c>
    </row>
    <row r="209" spans="1:10" s="10" customFormat="1" ht="15.75">
      <c r="A209" s="10" t="s">
        <v>177</v>
      </c>
      <c r="D209" s="11"/>
      <c r="F209" s="11"/>
      <c r="H209" s="11"/>
      <c r="J209" s="11"/>
    </row>
    <row r="210" spans="1:10" s="3" customFormat="1" ht="12.75">
      <c r="A210" s="3" t="s">
        <v>1</v>
      </c>
      <c r="B210" s="3" t="s">
        <v>2</v>
      </c>
      <c r="C210" s="3" t="s">
        <v>3</v>
      </c>
      <c r="D210" s="6" t="s">
        <v>4</v>
      </c>
      <c r="E210" s="3" t="s">
        <v>5</v>
      </c>
      <c r="F210" s="6" t="s">
        <v>177</v>
      </c>
      <c r="H210" s="6"/>
      <c r="J210" s="6"/>
    </row>
    <row r="211" spans="1:6" ht="12.75">
      <c r="A211" s="1">
        <v>1</v>
      </c>
      <c r="B211" s="1">
        <v>588</v>
      </c>
      <c r="C211" s="1" t="s">
        <v>148</v>
      </c>
      <c r="D211" s="2" t="s">
        <v>12</v>
      </c>
      <c r="E211" s="1" t="s">
        <v>147</v>
      </c>
      <c r="F211" s="2" t="s">
        <v>179</v>
      </c>
    </row>
    <row r="212" spans="1:6" ht="12.75">
      <c r="A212" s="1">
        <v>2</v>
      </c>
      <c r="B212" s="1">
        <v>1285</v>
      </c>
      <c r="C212" s="1" t="s">
        <v>150</v>
      </c>
      <c r="D212" s="2" t="s">
        <v>55</v>
      </c>
      <c r="E212" s="1" t="s">
        <v>147</v>
      </c>
      <c r="F212" s="2" t="s">
        <v>181</v>
      </c>
    </row>
    <row r="213" spans="1:6" ht="12.75">
      <c r="A213" s="1">
        <v>3</v>
      </c>
      <c r="B213" s="1">
        <v>587</v>
      </c>
      <c r="C213" s="1" t="s">
        <v>164</v>
      </c>
      <c r="D213" s="2" t="s">
        <v>12</v>
      </c>
      <c r="E213" s="1" t="s">
        <v>147</v>
      </c>
      <c r="F213" s="2" t="s">
        <v>193</v>
      </c>
    </row>
    <row r="214" spans="1:6" ht="12.75">
      <c r="A214" s="1">
        <v>4</v>
      </c>
      <c r="B214" s="1">
        <v>538</v>
      </c>
      <c r="C214" s="1" t="s">
        <v>154</v>
      </c>
      <c r="D214" s="2" t="s">
        <v>16</v>
      </c>
      <c r="E214" s="1" t="s">
        <v>147</v>
      </c>
      <c r="F214" s="2" t="s">
        <v>185</v>
      </c>
    </row>
    <row r="215" spans="1:6" ht="12.75">
      <c r="A215" s="1">
        <v>5</v>
      </c>
      <c r="B215" s="1">
        <v>1284</v>
      </c>
      <c r="C215" s="1" t="s">
        <v>146</v>
      </c>
      <c r="D215" s="2" t="s">
        <v>55</v>
      </c>
      <c r="E215" s="1" t="s">
        <v>147</v>
      </c>
      <c r="F215" s="2" t="s">
        <v>178</v>
      </c>
    </row>
    <row r="216" spans="1:6" ht="12.75">
      <c r="A216" s="1">
        <v>6</v>
      </c>
      <c r="B216" s="1">
        <v>594</v>
      </c>
      <c r="C216" s="1" t="s">
        <v>155</v>
      </c>
      <c r="D216" s="2" t="s">
        <v>12</v>
      </c>
      <c r="E216" s="1" t="s">
        <v>147</v>
      </c>
      <c r="F216" s="2" t="s">
        <v>186</v>
      </c>
    </row>
    <row r="217" spans="1:6" ht="12.75">
      <c r="A217" s="1">
        <v>7</v>
      </c>
      <c r="B217" s="1">
        <v>1278</v>
      </c>
      <c r="C217" s="1" t="s">
        <v>161</v>
      </c>
      <c r="D217" s="2" t="s">
        <v>55</v>
      </c>
      <c r="E217" s="1" t="s">
        <v>147</v>
      </c>
      <c r="F217" s="2" t="s">
        <v>191</v>
      </c>
    </row>
    <row r="218" spans="1:6" ht="12.75">
      <c r="A218" s="1">
        <v>8</v>
      </c>
      <c r="B218" s="1">
        <v>537</v>
      </c>
      <c r="C218" s="1" t="s">
        <v>159</v>
      </c>
      <c r="D218" s="2" t="s">
        <v>16</v>
      </c>
      <c r="E218" s="1" t="s">
        <v>147</v>
      </c>
      <c r="F218" s="2" t="s">
        <v>189</v>
      </c>
    </row>
    <row r="219" spans="1:6" ht="12.75">
      <c r="A219" s="1">
        <v>9</v>
      </c>
      <c r="B219" s="1">
        <v>535</v>
      </c>
      <c r="C219" s="1" t="s">
        <v>156</v>
      </c>
      <c r="D219" s="2" t="s">
        <v>16</v>
      </c>
      <c r="E219" s="1" t="s">
        <v>147</v>
      </c>
      <c r="F219" s="2" t="s">
        <v>187</v>
      </c>
    </row>
    <row r="220" spans="1:6" ht="12.75">
      <c r="A220" s="1">
        <v>10</v>
      </c>
      <c r="B220" s="1">
        <v>593</v>
      </c>
      <c r="C220" s="1" t="s">
        <v>149</v>
      </c>
      <c r="D220" s="2" t="s">
        <v>12</v>
      </c>
      <c r="E220" s="1" t="s">
        <v>147</v>
      </c>
      <c r="F220" s="2" t="s">
        <v>180</v>
      </c>
    </row>
    <row r="221" spans="1:6" ht="12.75">
      <c r="A221" s="1">
        <v>11</v>
      </c>
      <c r="B221" s="1">
        <v>647</v>
      </c>
      <c r="C221" s="1" t="s">
        <v>166</v>
      </c>
      <c r="D221" s="2" t="s">
        <v>19</v>
      </c>
      <c r="E221" s="1" t="s">
        <v>147</v>
      </c>
      <c r="F221" s="2" t="s">
        <v>195</v>
      </c>
    </row>
    <row r="222" spans="1:6" ht="12.75">
      <c r="A222" s="1">
        <v>12</v>
      </c>
      <c r="B222" s="1">
        <v>646</v>
      </c>
      <c r="C222" s="1" t="s">
        <v>162</v>
      </c>
      <c r="D222" s="2" t="s">
        <v>19</v>
      </c>
      <c r="E222" s="1" t="s">
        <v>147</v>
      </c>
      <c r="F222" s="2" t="s">
        <v>192</v>
      </c>
    </row>
    <row r="223" spans="1:6" ht="12.75">
      <c r="A223" s="1">
        <v>13</v>
      </c>
      <c r="B223" s="1">
        <v>590</v>
      </c>
      <c r="C223" s="1" t="s">
        <v>153</v>
      </c>
      <c r="D223" s="2" t="s">
        <v>12</v>
      </c>
      <c r="E223" s="1" t="s">
        <v>147</v>
      </c>
      <c r="F223" s="2" t="s">
        <v>184</v>
      </c>
    </row>
    <row r="224" spans="1:6" ht="12.75">
      <c r="A224" s="1">
        <v>14</v>
      </c>
      <c r="B224" s="1">
        <v>591</v>
      </c>
      <c r="C224" s="1" t="s">
        <v>152</v>
      </c>
      <c r="D224" s="2" t="s">
        <v>12</v>
      </c>
      <c r="E224" s="1" t="s">
        <v>147</v>
      </c>
      <c r="F224" s="2" t="s">
        <v>183</v>
      </c>
    </row>
    <row r="225" spans="1:6" ht="12.75">
      <c r="A225" s="1">
        <v>15</v>
      </c>
      <c r="B225" s="1">
        <v>1282</v>
      </c>
      <c r="C225" s="1" t="s">
        <v>167</v>
      </c>
      <c r="D225" s="2" t="s">
        <v>55</v>
      </c>
      <c r="E225" s="1" t="s">
        <v>147</v>
      </c>
      <c r="F225" s="2" t="s">
        <v>196</v>
      </c>
    </row>
    <row r="226" spans="1:6" ht="12.75">
      <c r="A226" s="1">
        <v>16</v>
      </c>
      <c r="B226" s="1">
        <v>592</v>
      </c>
      <c r="C226" s="1" t="s">
        <v>160</v>
      </c>
      <c r="D226" s="2" t="s">
        <v>12</v>
      </c>
      <c r="E226" s="1" t="s">
        <v>147</v>
      </c>
      <c r="F226" s="2" t="s">
        <v>190</v>
      </c>
    </row>
    <row r="227" spans="1:6" ht="12.75">
      <c r="A227" s="1">
        <v>17</v>
      </c>
      <c r="B227" s="1">
        <v>650</v>
      </c>
      <c r="C227" s="1" t="s">
        <v>174</v>
      </c>
      <c r="D227" s="2" t="s">
        <v>19</v>
      </c>
      <c r="E227" s="1" t="s">
        <v>147</v>
      </c>
      <c r="F227" s="2" t="s">
        <v>203</v>
      </c>
    </row>
    <row r="228" spans="1:6" ht="12.75">
      <c r="A228" s="1">
        <v>18</v>
      </c>
      <c r="B228" s="1">
        <v>652</v>
      </c>
      <c r="C228" s="1" t="s">
        <v>151</v>
      </c>
      <c r="D228" s="2" t="s">
        <v>19</v>
      </c>
      <c r="E228" s="1" t="s">
        <v>147</v>
      </c>
      <c r="F228" s="2" t="s">
        <v>182</v>
      </c>
    </row>
    <row r="229" spans="1:6" ht="12.75">
      <c r="A229" s="1">
        <v>19</v>
      </c>
      <c r="B229" s="1">
        <v>1283</v>
      </c>
      <c r="C229" s="1" t="s">
        <v>157</v>
      </c>
      <c r="D229" s="2" t="s">
        <v>55</v>
      </c>
      <c r="E229" s="1" t="s">
        <v>147</v>
      </c>
      <c r="F229" s="2" t="s">
        <v>188</v>
      </c>
    </row>
    <row r="230" spans="1:6" ht="12.75">
      <c r="A230" s="1">
        <v>20</v>
      </c>
      <c r="B230" s="1">
        <v>648</v>
      </c>
      <c r="C230" s="1" t="s">
        <v>176</v>
      </c>
      <c r="D230" s="2" t="s">
        <v>19</v>
      </c>
      <c r="E230" s="1" t="s">
        <v>147</v>
      </c>
      <c r="F230" s="2" t="s">
        <v>205</v>
      </c>
    </row>
    <row r="231" spans="1:6" ht="12.75">
      <c r="A231" s="1">
        <v>21</v>
      </c>
      <c r="B231" s="1">
        <v>589</v>
      </c>
      <c r="C231" s="1" t="s">
        <v>169</v>
      </c>
      <c r="D231" s="2" t="s">
        <v>12</v>
      </c>
      <c r="E231" s="1" t="s">
        <v>147</v>
      </c>
      <c r="F231" s="2" t="s">
        <v>198</v>
      </c>
    </row>
    <row r="232" spans="1:6" ht="12.75">
      <c r="A232" s="1">
        <v>22</v>
      </c>
      <c r="B232" s="1">
        <v>536</v>
      </c>
      <c r="C232" s="1" t="s">
        <v>172</v>
      </c>
      <c r="D232" s="2" t="s">
        <v>16</v>
      </c>
      <c r="E232" s="1" t="s">
        <v>147</v>
      </c>
      <c r="F232" s="2" t="s">
        <v>201</v>
      </c>
    </row>
    <row r="233" spans="1:6" ht="12.75">
      <c r="A233" s="1">
        <v>23</v>
      </c>
      <c r="B233" s="1">
        <v>1270</v>
      </c>
      <c r="C233" s="1" t="s">
        <v>168</v>
      </c>
      <c r="D233" s="2" t="s">
        <v>55</v>
      </c>
      <c r="E233" s="1" t="s">
        <v>147</v>
      </c>
      <c r="F233" s="2" t="s">
        <v>197</v>
      </c>
    </row>
    <row r="234" spans="1:6" ht="12.75">
      <c r="A234" s="16">
        <v>24</v>
      </c>
      <c r="B234" s="16">
        <v>653</v>
      </c>
      <c r="C234" s="16" t="s">
        <v>158</v>
      </c>
      <c r="D234" s="17" t="s">
        <v>19</v>
      </c>
      <c r="E234" s="16" t="s">
        <v>147</v>
      </c>
      <c r="F234" s="17" t="s">
        <v>436</v>
      </c>
    </row>
    <row r="235" spans="1:6" ht="12.75">
      <c r="A235" s="1">
        <v>25</v>
      </c>
      <c r="B235" s="1">
        <v>1279</v>
      </c>
      <c r="C235" s="1" t="s">
        <v>165</v>
      </c>
      <c r="D235" s="2" t="s">
        <v>55</v>
      </c>
      <c r="E235" s="1" t="s">
        <v>147</v>
      </c>
      <c r="F235" s="2" t="s">
        <v>194</v>
      </c>
    </row>
    <row r="236" spans="1:6" ht="12.75">
      <c r="A236" s="1">
        <v>26</v>
      </c>
      <c r="B236" s="1">
        <v>1280</v>
      </c>
      <c r="C236" s="1" t="s">
        <v>170</v>
      </c>
      <c r="D236" s="2" t="s">
        <v>55</v>
      </c>
      <c r="E236" s="1" t="s">
        <v>147</v>
      </c>
      <c r="F236" s="2" t="s">
        <v>199</v>
      </c>
    </row>
    <row r="237" spans="1:6" ht="12.75">
      <c r="A237" s="1">
        <v>27</v>
      </c>
      <c r="B237" s="1">
        <v>1286</v>
      </c>
      <c r="C237" s="1" t="s">
        <v>175</v>
      </c>
      <c r="D237" s="2" t="s">
        <v>55</v>
      </c>
      <c r="E237" s="1" t="s">
        <v>147</v>
      </c>
      <c r="F237" s="2" t="s">
        <v>204</v>
      </c>
    </row>
    <row r="238" spans="1:6" ht="12.75">
      <c r="A238" s="1">
        <v>28</v>
      </c>
      <c r="B238" s="1">
        <v>1281</v>
      </c>
      <c r="C238" s="1" t="s">
        <v>173</v>
      </c>
      <c r="D238" s="2" t="s">
        <v>55</v>
      </c>
      <c r="E238" s="1" t="s">
        <v>147</v>
      </c>
      <c r="F238" s="2" t="s">
        <v>202</v>
      </c>
    </row>
    <row r="239" spans="1:6" ht="12.75">
      <c r="A239" s="1">
        <v>29</v>
      </c>
      <c r="B239" s="1">
        <v>651</v>
      </c>
      <c r="C239" s="1" t="s">
        <v>171</v>
      </c>
      <c r="D239" s="2" t="s">
        <v>19</v>
      </c>
      <c r="E239" s="1" t="s">
        <v>147</v>
      </c>
      <c r="F239" s="2" t="s">
        <v>200</v>
      </c>
    </row>
    <row r="241" spans="1:10" s="10" customFormat="1" ht="15.75">
      <c r="A241" s="10" t="s">
        <v>102</v>
      </c>
      <c r="D241" s="11"/>
      <c r="F241" s="11"/>
      <c r="H241" s="11"/>
      <c r="J241" s="11"/>
    </row>
    <row r="242" spans="2:10" s="3" customFormat="1" ht="12.75">
      <c r="B242" s="3" t="s">
        <v>1</v>
      </c>
      <c r="C242" s="3" t="s">
        <v>103</v>
      </c>
      <c r="D242" s="6" t="s">
        <v>104</v>
      </c>
      <c r="E242" s="3" t="s">
        <v>7</v>
      </c>
      <c r="F242" s="6"/>
      <c r="H242" s="6"/>
      <c r="J242" s="6"/>
    </row>
    <row r="243" spans="2:5" ht="12.75">
      <c r="B243" s="1">
        <v>1</v>
      </c>
      <c r="C243" s="1" t="s">
        <v>105</v>
      </c>
      <c r="D243" s="2">
        <v>28.32</v>
      </c>
      <c r="E243" s="1">
        <v>496</v>
      </c>
    </row>
    <row r="244" spans="2:5" ht="12.75">
      <c r="B244" s="1">
        <v>2</v>
      </c>
      <c r="C244" s="1" t="s">
        <v>106</v>
      </c>
      <c r="D244" s="2">
        <v>28.76</v>
      </c>
      <c r="E244" s="1">
        <v>474</v>
      </c>
    </row>
    <row r="245" spans="2:4" ht="12.75">
      <c r="B245" s="1">
        <v>3</v>
      </c>
      <c r="C245" s="1" t="s">
        <v>107</v>
      </c>
      <c r="D245" s="2">
        <v>29.97</v>
      </c>
    </row>
    <row r="246" spans="2:5" ht="12.75">
      <c r="B246" s="1">
        <v>4</v>
      </c>
      <c r="C246" s="1" t="s">
        <v>206</v>
      </c>
      <c r="D246" s="2">
        <v>30.01</v>
      </c>
      <c r="E246" s="1">
        <v>414</v>
      </c>
    </row>
    <row r="247" spans="2:5" ht="12.75">
      <c r="B247" s="1">
        <v>5</v>
      </c>
      <c r="C247" s="1" t="s">
        <v>19</v>
      </c>
      <c r="D247" s="2">
        <v>31.55</v>
      </c>
      <c r="E247" s="1">
        <v>348</v>
      </c>
    </row>
    <row r="248" spans="2:4" ht="12.75">
      <c r="B248" s="1">
        <v>6</v>
      </c>
      <c r="C248" s="1" t="s">
        <v>108</v>
      </c>
      <c r="D248" s="2">
        <v>32.36</v>
      </c>
    </row>
    <row r="250" spans="1:10" s="10" customFormat="1" ht="15.75">
      <c r="A250" s="10" t="s">
        <v>435</v>
      </c>
      <c r="D250" s="11"/>
      <c r="F250" s="11"/>
      <c r="H250" s="11"/>
      <c r="J250" s="11"/>
    </row>
    <row r="251" spans="2:10" s="3" customFormat="1" ht="12.75">
      <c r="B251" s="3" t="s">
        <v>1</v>
      </c>
      <c r="C251" s="3" t="s">
        <v>4</v>
      </c>
      <c r="D251" s="6" t="s">
        <v>102</v>
      </c>
      <c r="E251" s="3" t="s">
        <v>431</v>
      </c>
      <c r="F251" s="6" t="s">
        <v>432</v>
      </c>
      <c r="G251" s="3" t="s">
        <v>433</v>
      </c>
      <c r="H251" s="6" t="s">
        <v>434</v>
      </c>
      <c r="I251" s="3" t="s">
        <v>10</v>
      </c>
      <c r="J251" s="6"/>
    </row>
    <row r="252" spans="2:9" ht="12.75">
      <c r="B252" s="1">
        <v>1</v>
      </c>
      <c r="C252" s="1" t="s">
        <v>144</v>
      </c>
      <c r="D252" s="7">
        <v>496</v>
      </c>
      <c r="E252" s="1">
        <v>1195</v>
      </c>
      <c r="F252" s="7">
        <v>1156</v>
      </c>
      <c r="G252" s="1">
        <v>1107</v>
      </c>
      <c r="H252" s="7">
        <v>1078</v>
      </c>
      <c r="I252" s="7">
        <f>SUM(D252:H252)</f>
        <v>5032</v>
      </c>
    </row>
    <row r="253" spans="2:9" ht="12.75">
      <c r="B253" s="1">
        <v>2</v>
      </c>
      <c r="C253" s="1" t="s">
        <v>55</v>
      </c>
      <c r="D253" s="7">
        <v>474</v>
      </c>
      <c r="E253" s="1">
        <v>1202</v>
      </c>
      <c r="F253" s="7">
        <v>1120</v>
      </c>
      <c r="G253" s="1">
        <v>1042</v>
      </c>
      <c r="H253" s="7">
        <v>981</v>
      </c>
      <c r="I253" s="7">
        <f>SUM(D253:H253)</f>
        <v>4819</v>
      </c>
    </row>
    <row r="254" spans="2:9" ht="12.75">
      <c r="B254" s="1">
        <v>3</v>
      </c>
      <c r="C254" s="1" t="s">
        <v>206</v>
      </c>
      <c r="D254" s="7">
        <v>414</v>
      </c>
      <c r="E254" s="1">
        <v>1072</v>
      </c>
      <c r="F254" s="7">
        <v>1054</v>
      </c>
      <c r="G254" s="1">
        <v>1014</v>
      </c>
      <c r="H254" s="7">
        <v>657</v>
      </c>
      <c r="I254" s="7">
        <f>SUM(D254:H254)</f>
        <v>4211</v>
      </c>
    </row>
    <row r="255" spans="2:9" ht="12.75">
      <c r="B255" s="1">
        <v>4</v>
      </c>
      <c r="C255" s="1" t="s">
        <v>19</v>
      </c>
      <c r="D255" s="7">
        <v>348</v>
      </c>
      <c r="E255" s="1">
        <v>1120</v>
      </c>
      <c r="F255" s="7">
        <v>1024</v>
      </c>
      <c r="G255" s="1">
        <v>956</v>
      </c>
      <c r="H255" s="7">
        <v>916</v>
      </c>
      <c r="I255" s="7">
        <f>SUM(D255:H255)</f>
        <v>4364</v>
      </c>
    </row>
    <row r="258" spans="1:10" s="8" customFormat="1" ht="18">
      <c r="A258" s="8" t="s">
        <v>207</v>
      </c>
      <c r="D258" s="9"/>
      <c r="F258" s="9"/>
      <c r="H258" s="9"/>
      <c r="J258" s="9"/>
    </row>
    <row r="259" spans="4:10" s="3" customFormat="1" ht="12.75">
      <c r="D259" s="6"/>
      <c r="F259" s="6"/>
      <c r="H259" s="6"/>
      <c r="J259" s="6"/>
    </row>
    <row r="260" spans="1:10" s="10" customFormat="1" ht="15.75">
      <c r="A260" s="10" t="s">
        <v>29</v>
      </c>
      <c r="D260" s="11"/>
      <c r="F260" s="11"/>
      <c r="H260" s="11"/>
      <c r="J260" s="11"/>
    </row>
    <row r="261" spans="1:12" s="3" customFormat="1" ht="12.75">
      <c r="A261" s="3" t="s">
        <v>1</v>
      </c>
      <c r="B261" s="3" t="s">
        <v>2</v>
      </c>
      <c r="C261" s="3" t="s">
        <v>3</v>
      </c>
      <c r="D261" s="6" t="s">
        <v>4</v>
      </c>
      <c r="E261" s="3" t="s">
        <v>5</v>
      </c>
      <c r="F261" s="6" t="s">
        <v>6</v>
      </c>
      <c r="G261" s="3" t="s">
        <v>7</v>
      </c>
      <c r="H261" s="6" t="s">
        <v>8</v>
      </c>
      <c r="I261" s="3" t="s">
        <v>7</v>
      </c>
      <c r="J261" s="6" t="s">
        <v>9</v>
      </c>
      <c r="K261" s="3" t="s">
        <v>7</v>
      </c>
      <c r="L261" s="3" t="s">
        <v>10</v>
      </c>
    </row>
    <row r="262" spans="1:12" ht="12.75">
      <c r="A262" s="1">
        <v>1</v>
      </c>
      <c r="B262" s="1">
        <v>552</v>
      </c>
      <c r="C262" s="1" t="s">
        <v>208</v>
      </c>
      <c r="D262" s="2" t="s">
        <v>12</v>
      </c>
      <c r="E262" s="1" t="s">
        <v>209</v>
      </c>
      <c r="F262" s="2">
        <v>7.37</v>
      </c>
      <c r="G262" s="1">
        <v>474</v>
      </c>
      <c r="H262" s="2">
        <v>17.67</v>
      </c>
      <c r="I262" s="1">
        <v>284</v>
      </c>
      <c r="J262" s="2">
        <v>3.15</v>
      </c>
      <c r="K262" s="1">
        <v>348</v>
      </c>
      <c r="L262" s="1">
        <v>1106</v>
      </c>
    </row>
    <row r="263" spans="1:12" ht="12.75">
      <c r="A263" s="1">
        <v>2</v>
      </c>
      <c r="B263" s="1">
        <v>1173</v>
      </c>
      <c r="C263" s="1" t="s">
        <v>210</v>
      </c>
      <c r="D263" s="2" t="s">
        <v>55</v>
      </c>
      <c r="E263" s="1" t="s">
        <v>209</v>
      </c>
      <c r="F263" s="2">
        <v>7.45</v>
      </c>
      <c r="G263" s="1">
        <v>458</v>
      </c>
      <c r="H263" s="2">
        <v>17.09</v>
      </c>
      <c r="I263" s="1">
        <v>275</v>
      </c>
      <c r="J263" s="2">
        <v>3.15</v>
      </c>
      <c r="K263" s="1">
        <v>348</v>
      </c>
      <c r="L263" s="1">
        <v>1081</v>
      </c>
    </row>
    <row r="264" spans="1:14" ht="12.75">
      <c r="A264" s="1">
        <v>3</v>
      </c>
      <c r="B264" s="1">
        <v>623</v>
      </c>
      <c r="C264" s="1" t="s">
        <v>211</v>
      </c>
      <c r="D264" s="2" t="s">
        <v>26</v>
      </c>
      <c r="E264" s="1" t="s">
        <v>209</v>
      </c>
      <c r="F264" s="2">
        <v>7.39</v>
      </c>
      <c r="G264" s="1">
        <v>470</v>
      </c>
      <c r="H264" s="2">
        <v>13.89</v>
      </c>
      <c r="I264" s="1">
        <v>224</v>
      </c>
      <c r="J264" s="2">
        <v>3.15</v>
      </c>
      <c r="K264" s="1">
        <v>348</v>
      </c>
      <c r="L264" s="1">
        <v>1042</v>
      </c>
      <c r="N264" s="1">
        <f>L271+L280</f>
        <v>1437</v>
      </c>
    </row>
    <row r="265" spans="1:12" ht="12.75">
      <c r="A265" s="1">
        <v>4</v>
      </c>
      <c r="B265" s="1">
        <v>642</v>
      </c>
      <c r="C265" s="1" t="s">
        <v>212</v>
      </c>
      <c r="D265" s="2" t="s">
        <v>19</v>
      </c>
      <c r="E265" s="1" t="s">
        <v>209</v>
      </c>
      <c r="F265" s="2">
        <v>8.06</v>
      </c>
      <c r="G265" s="1">
        <v>348</v>
      </c>
      <c r="H265" s="2">
        <v>23.06</v>
      </c>
      <c r="I265" s="1">
        <v>359</v>
      </c>
      <c r="J265" s="2">
        <v>2.99</v>
      </c>
      <c r="K265" s="1">
        <v>316</v>
      </c>
      <c r="L265" s="1">
        <v>1023</v>
      </c>
    </row>
    <row r="266" spans="1:12" ht="12.75">
      <c r="A266" s="1">
        <v>5</v>
      </c>
      <c r="B266" s="1">
        <v>641</v>
      </c>
      <c r="C266" s="1" t="s">
        <v>213</v>
      </c>
      <c r="D266" s="2" t="s">
        <v>19</v>
      </c>
      <c r="E266" s="1" t="s">
        <v>209</v>
      </c>
      <c r="F266" s="2">
        <v>7.8</v>
      </c>
      <c r="G266" s="1">
        <v>392</v>
      </c>
      <c r="H266" s="2">
        <v>17.96</v>
      </c>
      <c r="I266" s="1">
        <v>288</v>
      </c>
      <c r="J266" s="2">
        <v>3.04</v>
      </c>
      <c r="K266" s="1">
        <v>326</v>
      </c>
      <c r="L266" s="1">
        <v>1006</v>
      </c>
    </row>
    <row r="267" spans="1:12" ht="12.75">
      <c r="A267" s="1">
        <v>6</v>
      </c>
      <c r="B267" s="1">
        <v>1254</v>
      </c>
      <c r="C267" s="1" t="s">
        <v>214</v>
      </c>
      <c r="D267" s="2" t="s">
        <v>55</v>
      </c>
      <c r="E267" s="1" t="s">
        <v>209</v>
      </c>
      <c r="F267" s="2">
        <v>7.9</v>
      </c>
      <c r="G267" s="1">
        <v>375</v>
      </c>
      <c r="H267" s="2">
        <v>15.74</v>
      </c>
      <c r="I267" s="1">
        <v>254</v>
      </c>
      <c r="J267" s="2">
        <v>3.07</v>
      </c>
      <c r="K267" s="1">
        <v>332</v>
      </c>
      <c r="L267" s="1">
        <v>961</v>
      </c>
    </row>
    <row r="268" spans="1:12" ht="12.75">
      <c r="A268" s="1">
        <v>7</v>
      </c>
      <c r="B268" s="1">
        <v>1219</v>
      </c>
      <c r="C268" s="1" t="s">
        <v>215</v>
      </c>
      <c r="D268" s="2" t="s">
        <v>55</v>
      </c>
      <c r="E268" s="1" t="s">
        <v>209</v>
      </c>
      <c r="F268" s="2">
        <v>7.62</v>
      </c>
      <c r="G268" s="1">
        <v>425</v>
      </c>
      <c r="H268" s="2">
        <v>11.9</v>
      </c>
      <c r="I268" s="1">
        <v>189</v>
      </c>
      <c r="J268" s="2">
        <v>3.14</v>
      </c>
      <c r="K268" s="1">
        <v>346</v>
      </c>
      <c r="L268" s="1">
        <v>960</v>
      </c>
    </row>
    <row r="269" spans="1:12" ht="12.75">
      <c r="A269" s="1">
        <v>8</v>
      </c>
      <c r="B269" s="1">
        <v>1222</v>
      </c>
      <c r="C269" s="1" t="s">
        <v>216</v>
      </c>
      <c r="D269" s="2" t="s">
        <v>55</v>
      </c>
      <c r="E269" s="1" t="s">
        <v>209</v>
      </c>
      <c r="F269" s="2">
        <v>7.8</v>
      </c>
      <c r="G269" s="1">
        <v>392</v>
      </c>
      <c r="H269" s="2">
        <v>14.83</v>
      </c>
      <c r="I269" s="1">
        <v>239</v>
      </c>
      <c r="J269" s="2">
        <v>3.02</v>
      </c>
      <c r="K269" s="1">
        <v>322</v>
      </c>
      <c r="L269" s="1">
        <v>953</v>
      </c>
    </row>
    <row r="270" spans="1:12" ht="12.75">
      <c r="A270" s="1">
        <v>9</v>
      </c>
      <c r="B270" s="1">
        <v>1171</v>
      </c>
      <c r="C270" s="1" t="s">
        <v>217</v>
      </c>
      <c r="D270" s="2" t="s">
        <v>55</v>
      </c>
      <c r="E270" s="1" t="s">
        <v>209</v>
      </c>
      <c r="F270" s="2">
        <v>7.99</v>
      </c>
      <c r="G270" s="1">
        <v>359</v>
      </c>
      <c r="H270" s="2">
        <v>18.02</v>
      </c>
      <c r="I270" s="1">
        <v>289</v>
      </c>
      <c r="J270" s="2">
        <v>2.92</v>
      </c>
      <c r="K270" s="1">
        <v>302</v>
      </c>
      <c r="L270" s="1">
        <v>950</v>
      </c>
    </row>
    <row r="271" spans="1:12" ht="12.75">
      <c r="A271" s="1">
        <v>10</v>
      </c>
      <c r="B271" s="1">
        <v>534</v>
      </c>
      <c r="C271" s="1" t="s">
        <v>218</v>
      </c>
      <c r="D271" s="2" t="s">
        <v>16</v>
      </c>
      <c r="E271" s="1" t="s">
        <v>209</v>
      </c>
      <c r="F271" s="2">
        <v>7.86</v>
      </c>
      <c r="G271" s="1">
        <v>382</v>
      </c>
      <c r="H271" s="2">
        <v>11.07</v>
      </c>
      <c r="I271" s="1">
        <v>173</v>
      </c>
      <c r="J271" s="2">
        <v>3.08</v>
      </c>
      <c r="K271" s="1">
        <v>334</v>
      </c>
      <c r="L271" s="1">
        <v>889</v>
      </c>
    </row>
    <row r="272" spans="1:12" ht="12.75">
      <c r="A272" s="1">
        <v>11</v>
      </c>
      <c r="B272" s="1">
        <v>639</v>
      </c>
      <c r="C272" s="1" t="s">
        <v>219</v>
      </c>
      <c r="D272" s="2" t="s">
        <v>19</v>
      </c>
      <c r="E272" s="1" t="s">
        <v>209</v>
      </c>
      <c r="F272" s="2">
        <v>7.99</v>
      </c>
      <c r="G272" s="1">
        <v>359</v>
      </c>
      <c r="H272" s="2">
        <v>12.37</v>
      </c>
      <c r="I272" s="1">
        <v>197</v>
      </c>
      <c r="J272" s="2">
        <v>2.78</v>
      </c>
      <c r="K272" s="1">
        <v>274</v>
      </c>
      <c r="L272" s="1">
        <v>830</v>
      </c>
    </row>
    <row r="273" spans="1:12" ht="12.75">
      <c r="A273" s="1">
        <v>12</v>
      </c>
      <c r="B273" s="1">
        <v>644</v>
      </c>
      <c r="C273" s="1" t="s">
        <v>220</v>
      </c>
      <c r="D273" s="2" t="s">
        <v>19</v>
      </c>
      <c r="E273" s="1" t="s">
        <v>209</v>
      </c>
      <c r="F273" s="2">
        <v>8.46</v>
      </c>
      <c r="G273" s="1">
        <v>284</v>
      </c>
      <c r="H273" s="2">
        <v>16.51</v>
      </c>
      <c r="I273" s="1">
        <v>266</v>
      </c>
      <c r="J273" s="2">
        <v>2.65</v>
      </c>
      <c r="K273" s="1">
        <v>248</v>
      </c>
      <c r="L273" s="1">
        <v>798</v>
      </c>
    </row>
    <row r="274" spans="1:12" ht="12.75">
      <c r="A274" s="1">
        <v>13</v>
      </c>
      <c r="B274" s="1">
        <v>624</v>
      </c>
      <c r="C274" s="1" t="s">
        <v>221</v>
      </c>
      <c r="D274" s="2" t="s">
        <v>26</v>
      </c>
      <c r="E274" s="1" t="s">
        <v>209</v>
      </c>
      <c r="F274" s="2">
        <v>8.14</v>
      </c>
      <c r="G274" s="1">
        <v>334</v>
      </c>
      <c r="H274" s="2">
        <v>11.48</v>
      </c>
      <c r="I274" s="1">
        <v>181</v>
      </c>
      <c r="J274" s="2">
        <v>2.74</v>
      </c>
      <c r="K274" s="1">
        <v>266</v>
      </c>
      <c r="L274" s="1">
        <v>781</v>
      </c>
    </row>
    <row r="275" spans="1:12" ht="12.75">
      <c r="A275" s="1">
        <v>14</v>
      </c>
      <c r="B275" s="1">
        <v>1201</v>
      </c>
      <c r="C275" s="1" t="s">
        <v>222</v>
      </c>
      <c r="D275" s="2" t="s">
        <v>55</v>
      </c>
      <c r="E275" s="1" t="s">
        <v>209</v>
      </c>
      <c r="F275" s="2">
        <v>8.44</v>
      </c>
      <c r="G275" s="1">
        <v>287</v>
      </c>
      <c r="H275" s="2">
        <v>15.08</v>
      </c>
      <c r="I275" s="1">
        <v>243</v>
      </c>
      <c r="J275" s="2">
        <v>2.52</v>
      </c>
      <c r="K275" s="1">
        <v>222</v>
      </c>
      <c r="L275" s="1">
        <v>752</v>
      </c>
    </row>
    <row r="276" spans="1:12" ht="12.75">
      <c r="A276" s="1">
        <v>15</v>
      </c>
      <c r="B276" s="1">
        <v>1256</v>
      </c>
      <c r="C276" s="1" t="s">
        <v>223</v>
      </c>
      <c r="D276" s="2" t="s">
        <v>55</v>
      </c>
      <c r="E276" s="1" t="s">
        <v>209</v>
      </c>
      <c r="F276" s="2">
        <v>8.55</v>
      </c>
      <c r="G276" s="1">
        <v>271</v>
      </c>
      <c r="H276" s="2">
        <v>14.49</v>
      </c>
      <c r="I276" s="1">
        <v>234</v>
      </c>
      <c r="J276" s="2">
        <v>2.5</v>
      </c>
      <c r="K276" s="1">
        <v>218</v>
      </c>
      <c r="L276" s="1">
        <v>723</v>
      </c>
    </row>
    <row r="277" spans="1:12" ht="12.75">
      <c r="A277" s="1">
        <v>16</v>
      </c>
      <c r="B277" s="1">
        <v>553</v>
      </c>
      <c r="C277" s="1" t="s">
        <v>224</v>
      </c>
      <c r="D277" s="2" t="s">
        <v>12</v>
      </c>
      <c r="E277" s="1" t="s">
        <v>209</v>
      </c>
      <c r="F277" s="2">
        <v>8.71</v>
      </c>
      <c r="G277" s="1">
        <v>247</v>
      </c>
      <c r="H277" s="2">
        <v>14.54</v>
      </c>
      <c r="I277" s="1">
        <v>234</v>
      </c>
      <c r="J277" s="2">
        <v>2.51</v>
      </c>
      <c r="K277" s="1">
        <v>220</v>
      </c>
      <c r="L277" s="1">
        <v>701</v>
      </c>
    </row>
    <row r="278" spans="1:12" ht="12.75">
      <c r="A278" s="1">
        <v>17</v>
      </c>
      <c r="B278" s="1">
        <v>625</v>
      </c>
      <c r="C278" s="1" t="s">
        <v>225</v>
      </c>
      <c r="D278" s="2" t="s">
        <v>26</v>
      </c>
      <c r="E278" s="1" t="s">
        <v>209</v>
      </c>
      <c r="F278" s="2">
        <v>8.75</v>
      </c>
      <c r="G278" s="1">
        <v>242</v>
      </c>
      <c r="H278" s="2">
        <v>10.31</v>
      </c>
      <c r="I278" s="1">
        <v>159</v>
      </c>
      <c r="J278" s="2">
        <v>2.7</v>
      </c>
      <c r="K278" s="1">
        <v>258</v>
      </c>
      <c r="L278" s="1">
        <v>659</v>
      </c>
    </row>
    <row r="279" spans="1:12" ht="12.75">
      <c r="A279" s="1">
        <v>18</v>
      </c>
      <c r="B279" s="1">
        <v>1248</v>
      </c>
      <c r="C279" s="1" t="s">
        <v>226</v>
      </c>
      <c r="D279" s="2" t="s">
        <v>55</v>
      </c>
      <c r="E279" s="1" t="s">
        <v>209</v>
      </c>
      <c r="F279" s="2">
        <v>8.9</v>
      </c>
      <c r="G279" s="1">
        <v>221</v>
      </c>
      <c r="H279" s="2">
        <v>11.38</v>
      </c>
      <c r="I279" s="1">
        <v>179</v>
      </c>
      <c r="J279" s="2">
        <v>2.61</v>
      </c>
      <c r="K279" s="1">
        <v>240</v>
      </c>
      <c r="L279" s="1">
        <v>640</v>
      </c>
    </row>
    <row r="280" spans="1:12" ht="12.75">
      <c r="A280" s="1">
        <v>19</v>
      </c>
      <c r="B280" s="1">
        <v>533</v>
      </c>
      <c r="C280" s="1" t="s">
        <v>227</v>
      </c>
      <c r="D280" s="2" t="s">
        <v>16</v>
      </c>
      <c r="E280" s="1" t="s">
        <v>209</v>
      </c>
      <c r="F280" s="2">
        <v>8.75</v>
      </c>
      <c r="G280" s="1">
        <v>242</v>
      </c>
      <c r="H280" s="2">
        <v>6.93</v>
      </c>
      <c r="I280" s="1">
        <v>86</v>
      </c>
      <c r="J280" s="2">
        <v>2.51</v>
      </c>
      <c r="K280" s="1">
        <v>220</v>
      </c>
      <c r="L280" s="1">
        <v>548</v>
      </c>
    </row>
    <row r="281" spans="1:12" ht="12.75">
      <c r="A281" s="1">
        <v>20</v>
      </c>
      <c r="B281" s="1">
        <v>643</v>
      </c>
      <c r="C281" s="1" t="s">
        <v>228</v>
      </c>
      <c r="D281" s="2" t="s">
        <v>19</v>
      </c>
      <c r="E281" s="1" t="s">
        <v>209</v>
      </c>
      <c r="F281" s="2">
        <v>9.45</v>
      </c>
      <c r="G281" s="1">
        <v>150</v>
      </c>
      <c r="H281" s="2">
        <v>11.94</v>
      </c>
      <c r="I281" s="1">
        <v>189</v>
      </c>
      <c r="J281" s="2">
        <v>2.28</v>
      </c>
      <c r="K281" s="1">
        <v>174</v>
      </c>
      <c r="L281" s="1">
        <v>513</v>
      </c>
    </row>
    <row r="283" spans="1:10" s="10" customFormat="1" ht="15.75">
      <c r="A283" s="10" t="s">
        <v>177</v>
      </c>
      <c r="D283" s="11"/>
      <c r="F283" s="11"/>
      <c r="H283" s="11"/>
      <c r="J283" s="11"/>
    </row>
    <row r="284" spans="1:10" s="3" customFormat="1" ht="12.75">
      <c r="A284" s="3" t="s">
        <v>1</v>
      </c>
      <c r="B284" s="3" t="s">
        <v>2</v>
      </c>
      <c r="C284" s="3" t="s">
        <v>3</v>
      </c>
      <c r="D284" s="6" t="s">
        <v>4</v>
      </c>
      <c r="E284" s="3" t="s">
        <v>5</v>
      </c>
      <c r="F284" s="6" t="s">
        <v>177</v>
      </c>
      <c r="H284" s="6"/>
      <c r="J284" s="6"/>
    </row>
    <row r="285" spans="1:6" ht="12.75">
      <c r="A285" s="1">
        <v>1</v>
      </c>
      <c r="B285" s="1">
        <v>1219</v>
      </c>
      <c r="C285" s="1" t="s">
        <v>215</v>
      </c>
      <c r="D285" s="2" t="s">
        <v>55</v>
      </c>
      <c r="E285" s="1" t="s">
        <v>209</v>
      </c>
      <c r="F285" s="2" t="s">
        <v>234</v>
      </c>
    </row>
    <row r="286" spans="1:6" ht="12.75">
      <c r="A286" s="1">
        <v>2</v>
      </c>
      <c r="B286" s="1">
        <v>623</v>
      </c>
      <c r="C286" s="1" t="s">
        <v>211</v>
      </c>
      <c r="D286" s="2" t="s">
        <v>26</v>
      </c>
      <c r="E286" s="1" t="s">
        <v>209</v>
      </c>
      <c r="F286" s="2" t="s">
        <v>231</v>
      </c>
    </row>
    <row r="287" spans="1:6" ht="12.75">
      <c r="A287" s="1">
        <v>3</v>
      </c>
      <c r="B287" s="1">
        <v>534</v>
      </c>
      <c r="C287" s="1" t="s">
        <v>218</v>
      </c>
      <c r="D287" s="2" t="s">
        <v>16</v>
      </c>
      <c r="E287" s="1" t="s">
        <v>209</v>
      </c>
      <c r="F287" s="2" t="s">
        <v>237</v>
      </c>
    </row>
    <row r="288" spans="1:6" ht="12.75">
      <c r="A288" s="1">
        <v>4</v>
      </c>
      <c r="B288" s="1">
        <v>1171</v>
      </c>
      <c r="C288" s="1" t="s">
        <v>217</v>
      </c>
      <c r="D288" s="2" t="s">
        <v>55</v>
      </c>
      <c r="E288" s="1" t="s">
        <v>209</v>
      </c>
      <c r="F288" s="2" t="s">
        <v>236</v>
      </c>
    </row>
    <row r="289" spans="1:6" ht="12.75">
      <c r="A289" s="1">
        <v>5</v>
      </c>
      <c r="B289" s="1">
        <v>552</v>
      </c>
      <c r="C289" s="1" t="s">
        <v>208</v>
      </c>
      <c r="D289" s="2" t="s">
        <v>12</v>
      </c>
      <c r="E289" s="1" t="s">
        <v>209</v>
      </c>
      <c r="F289" s="2" t="s">
        <v>229</v>
      </c>
    </row>
    <row r="290" spans="1:6" ht="12.75">
      <c r="A290" s="1">
        <v>6</v>
      </c>
      <c r="B290" s="1">
        <v>1254</v>
      </c>
      <c r="C290" s="1" t="s">
        <v>214</v>
      </c>
      <c r="D290" s="2" t="s">
        <v>55</v>
      </c>
      <c r="E290" s="1" t="s">
        <v>209</v>
      </c>
      <c r="F290" s="2" t="s">
        <v>233</v>
      </c>
    </row>
    <row r="291" spans="1:6" ht="12.75">
      <c r="A291" s="1">
        <v>7</v>
      </c>
      <c r="B291" s="1">
        <v>641</v>
      </c>
      <c r="C291" s="1" t="s">
        <v>213</v>
      </c>
      <c r="D291" s="2" t="s">
        <v>19</v>
      </c>
      <c r="E291" s="1" t="s">
        <v>209</v>
      </c>
      <c r="F291" s="2" t="s">
        <v>437</v>
      </c>
    </row>
    <row r="292" spans="1:6" ht="12.75">
      <c r="A292" s="1">
        <v>8</v>
      </c>
      <c r="B292" s="1">
        <v>1222</v>
      </c>
      <c r="C292" s="1" t="s">
        <v>216</v>
      </c>
      <c r="D292" s="2" t="s">
        <v>55</v>
      </c>
      <c r="E292" s="1" t="s">
        <v>209</v>
      </c>
      <c r="F292" s="2" t="s">
        <v>235</v>
      </c>
    </row>
    <row r="293" spans="1:6" ht="12.75">
      <c r="A293" s="1">
        <v>9</v>
      </c>
      <c r="B293" s="1">
        <v>639</v>
      </c>
      <c r="C293" s="1" t="s">
        <v>219</v>
      </c>
      <c r="D293" s="2" t="s">
        <v>19</v>
      </c>
      <c r="E293" s="1" t="s">
        <v>209</v>
      </c>
      <c r="F293" s="2" t="s">
        <v>438</v>
      </c>
    </row>
    <row r="294" spans="1:6" ht="12.75">
      <c r="A294" s="1">
        <v>10</v>
      </c>
      <c r="B294" s="1">
        <v>1173</v>
      </c>
      <c r="C294" s="1" t="s">
        <v>210</v>
      </c>
      <c r="D294" s="2" t="s">
        <v>55</v>
      </c>
      <c r="E294" s="1" t="s">
        <v>209</v>
      </c>
      <c r="F294" s="2" t="s">
        <v>230</v>
      </c>
    </row>
    <row r="295" spans="1:6" ht="12.75">
      <c r="A295" s="1">
        <v>11</v>
      </c>
      <c r="B295" s="1">
        <v>1201</v>
      </c>
      <c r="C295" s="1" t="s">
        <v>222</v>
      </c>
      <c r="D295" s="2" t="s">
        <v>55</v>
      </c>
      <c r="E295" s="1" t="s">
        <v>209</v>
      </c>
      <c r="F295" s="2" t="s">
        <v>239</v>
      </c>
    </row>
    <row r="296" spans="1:6" ht="12.75">
      <c r="A296" s="1">
        <v>12</v>
      </c>
      <c r="B296" s="1">
        <v>533</v>
      </c>
      <c r="C296" s="1" t="s">
        <v>227</v>
      </c>
      <c r="D296" s="2" t="s">
        <v>16</v>
      </c>
      <c r="E296" s="1" t="s">
        <v>209</v>
      </c>
      <c r="F296" s="2" t="s">
        <v>242</v>
      </c>
    </row>
    <row r="297" spans="1:6" ht="12.75">
      <c r="A297" s="1">
        <v>13</v>
      </c>
      <c r="B297" s="1">
        <v>1256</v>
      </c>
      <c r="C297" s="1" t="s">
        <v>223</v>
      </c>
      <c r="D297" s="2" t="s">
        <v>55</v>
      </c>
      <c r="E297" s="1" t="s">
        <v>209</v>
      </c>
      <c r="F297" s="2" t="s">
        <v>240</v>
      </c>
    </row>
    <row r="298" spans="1:6" ht="12.75">
      <c r="A298" s="1">
        <v>14</v>
      </c>
      <c r="B298" s="1">
        <v>644</v>
      </c>
      <c r="C298" s="1" t="s">
        <v>220</v>
      </c>
      <c r="D298" s="2" t="s">
        <v>19</v>
      </c>
      <c r="E298" s="1" t="s">
        <v>209</v>
      </c>
      <c r="F298" s="2" t="s">
        <v>238</v>
      </c>
    </row>
    <row r="299" spans="1:6" ht="12.75">
      <c r="A299" s="1">
        <v>15</v>
      </c>
      <c r="B299" s="1">
        <v>1248</v>
      </c>
      <c r="C299" s="1" t="s">
        <v>226</v>
      </c>
      <c r="D299" s="2" t="s">
        <v>55</v>
      </c>
      <c r="E299" s="1" t="s">
        <v>209</v>
      </c>
      <c r="F299" s="2" t="s">
        <v>241</v>
      </c>
    </row>
    <row r="300" spans="1:6" ht="12.75">
      <c r="A300" s="1">
        <v>16</v>
      </c>
      <c r="B300" s="1">
        <v>642</v>
      </c>
      <c r="C300" s="1" t="s">
        <v>212</v>
      </c>
      <c r="D300" s="2" t="s">
        <v>19</v>
      </c>
      <c r="E300" s="1" t="s">
        <v>209</v>
      </c>
      <c r="F300" s="2" t="s">
        <v>232</v>
      </c>
    </row>
    <row r="301" spans="1:6" ht="12.75">
      <c r="A301" s="1">
        <v>17</v>
      </c>
      <c r="B301" s="1">
        <v>643</v>
      </c>
      <c r="C301" s="1" t="s">
        <v>228</v>
      </c>
      <c r="D301" s="2" t="s">
        <v>19</v>
      </c>
      <c r="E301" s="1" t="s">
        <v>209</v>
      </c>
      <c r="F301" s="2" t="s">
        <v>243</v>
      </c>
    </row>
    <row r="303" spans="1:10" s="10" customFormat="1" ht="15.75">
      <c r="A303" s="10" t="s">
        <v>102</v>
      </c>
      <c r="D303" s="11"/>
      <c r="F303" s="11"/>
      <c r="H303" s="11"/>
      <c r="J303" s="11"/>
    </row>
    <row r="304" spans="2:10" s="3" customFormat="1" ht="12.75">
      <c r="B304" s="3" t="s">
        <v>1</v>
      </c>
      <c r="C304" s="3" t="s">
        <v>103</v>
      </c>
      <c r="D304" s="6" t="s">
        <v>104</v>
      </c>
      <c r="E304" s="3" t="s">
        <v>7</v>
      </c>
      <c r="F304" s="6"/>
      <c r="H304" s="6"/>
      <c r="J304" s="6"/>
    </row>
    <row r="305" spans="2:5" ht="12.75">
      <c r="B305" s="1">
        <v>1</v>
      </c>
      <c r="C305" s="1" t="s">
        <v>106</v>
      </c>
      <c r="D305" s="2">
        <v>28.84</v>
      </c>
      <c r="E305" s="1">
        <v>470</v>
      </c>
    </row>
    <row r="306" spans="2:5" ht="12.75">
      <c r="B306" s="1">
        <v>2</v>
      </c>
      <c r="C306" s="1" t="s">
        <v>19</v>
      </c>
      <c r="D306" s="2">
        <v>29.2</v>
      </c>
      <c r="E306" s="1">
        <v>452</v>
      </c>
    </row>
    <row r="307" spans="2:4" ht="12.75">
      <c r="B307" s="1">
        <v>3</v>
      </c>
      <c r="C307" s="1" t="s">
        <v>108</v>
      </c>
      <c r="D307" s="2">
        <v>30.37</v>
      </c>
    </row>
    <row r="309" spans="1:10" s="10" customFormat="1" ht="15.75">
      <c r="A309" s="10" t="s">
        <v>435</v>
      </c>
      <c r="D309" s="11"/>
      <c r="F309" s="11"/>
      <c r="H309" s="11"/>
      <c r="J309" s="11"/>
    </row>
    <row r="310" spans="2:10" s="3" customFormat="1" ht="12.75">
      <c r="B310" s="3" t="s">
        <v>1</v>
      </c>
      <c r="C310" s="3" t="s">
        <v>4</v>
      </c>
      <c r="D310" s="6" t="s">
        <v>102</v>
      </c>
      <c r="E310" s="3" t="s">
        <v>431</v>
      </c>
      <c r="F310" s="6" t="s">
        <v>432</v>
      </c>
      <c r="G310" s="3" t="s">
        <v>433</v>
      </c>
      <c r="H310" s="6" t="s">
        <v>434</v>
      </c>
      <c r="I310" s="3" t="s">
        <v>10</v>
      </c>
      <c r="J310" s="6"/>
    </row>
    <row r="311" spans="2:9" ht="12.75">
      <c r="B311" s="1">
        <v>1</v>
      </c>
      <c r="C311" s="1" t="s">
        <v>55</v>
      </c>
      <c r="D311" s="7">
        <v>479</v>
      </c>
      <c r="E311" s="1">
        <v>1081</v>
      </c>
      <c r="F311" s="7">
        <v>961</v>
      </c>
      <c r="G311" s="1">
        <v>960</v>
      </c>
      <c r="H311" s="7">
        <v>953</v>
      </c>
      <c r="I311" s="1">
        <v>4425</v>
      </c>
    </row>
    <row r="312" spans="2:9" ht="12.75">
      <c r="B312" s="1">
        <v>2</v>
      </c>
      <c r="C312" s="1" t="s">
        <v>19</v>
      </c>
      <c r="D312" s="7">
        <v>452</v>
      </c>
      <c r="E312" s="1">
        <v>1023</v>
      </c>
      <c r="F312" s="7">
        <v>1006</v>
      </c>
      <c r="G312" s="1">
        <v>830</v>
      </c>
      <c r="H312" s="7">
        <v>798</v>
      </c>
      <c r="I312" s="1">
        <v>4109</v>
      </c>
    </row>
    <row r="315" spans="1:10" s="8" customFormat="1" ht="18">
      <c r="A315" s="8" t="s">
        <v>244</v>
      </c>
      <c r="D315" s="9"/>
      <c r="F315" s="9"/>
      <c r="H315" s="9"/>
      <c r="J315" s="9"/>
    </row>
    <row r="316" spans="4:10" s="3" customFormat="1" ht="12.75">
      <c r="D316" s="6"/>
      <c r="F316" s="6"/>
      <c r="H316" s="6"/>
      <c r="J316" s="6"/>
    </row>
    <row r="317" spans="1:10" s="10" customFormat="1" ht="15.75">
      <c r="A317" s="10" t="s">
        <v>29</v>
      </c>
      <c r="D317" s="11"/>
      <c r="F317" s="11"/>
      <c r="H317" s="11"/>
      <c r="J317" s="11"/>
    </row>
    <row r="318" spans="1:12" s="3" customFormat="1" ht="12.75">
      <c r="A318" s="3" t="s">
        <v>1</v>
      </c>
      <c r="B318" s="3" t="s">
        <v>2</v>
      </c>
      <c r="C318" s="3" t="s">
        <v>3</v>
      </c>
      <c r="D318" s="6" t="s">
        <v>4</v>
      </c>
      <c r="E318" s="3" t="s">
        <v>5</v>
      </c>
      <c r="F318" s="6" t="s">
        <v>245</v>
      </c>
      <c r="G318" s="3" t="s">
        <v>7</v>
      </c>
      <c r="H318" s="6" t="s">
        <v>246</v>
      </c>
      <c r="I318" s="3" t="s">
        <v>7</v>
      </c>
      <c r="J318" s="6" t="s">
        <v>247</v>
      </c>
      <c r="K318" s="3" t="s">
        <v>7</v>
      </c>
      <c r="L318" s="3" t="s">
        <v>10</v>
      </c>
    </row>
    <row r="319" spans="1:12" ht="12.75">
      <c r="A319" s="1">
        <v>1</v>
      </c>
      <c r="B319" s="1">
        <v>659</v>
      </c>
      <c r="C319" s="1" t="s">
        <v>248</v>
      </c>
      <c r="D319" s="2" t="s">
        <v>19</v>
      </c>
      <c r="E319" s="1" t="s">
        <v>249</v>
      </c>
      <c r="F319" s="2">
        <v>9.92</v>
      </c>
      <c r="G319" s="1">
        <v>490</v>
      </c>
      <c r="H319" s="2">
        <v>7.01</v>
      </c>
      <c r="I319" s="1">
        <v>466</v>
      </c>
      <c r="J319" s="2">
        <v>1.2</v>
      </c>
      <c r="K319" s="1">
        <v>489</v>
      </c>
      <c r="L319" s="1">
        <v>1445</v>
      </c>
    </row>
    <row r="320" spans="1:12" ht="12.75">
      <c r="A320" s="1">
        <v>2</v>
      </c>
      <c r="B320" s="1">
        <v>613</v>
      </c>
      <c r="C320" s="1" t="s">
        <v>250</v>
      </c>
      <c r="D320" s="2" t="s">
        <v>26</v>
      </c>
      <c r="E320" s="1" t="s">
        <v>249</v>
      </c>
      <c r="F320" s="2">
        <v>9.41</v>
      </c>
      <c r="G320" s="1">
        <v>574</v>
      </c>
      <c r="H320" s="2">
        <v>6.21</v>
      </c>
      <c r="I320" s="1">
        <v>419</v>
      </c>
      <c r="J320" s="2">
        <v>1.1</v>
      </c>
      <c r="K320" s="1">
        <v>416</v>
      </c>
      <c r="L320" s="1">
        <v>1409</v>
      </c>
    </row>
    <row r="321" spans="1:12" ht="12.75">
      <c r="A321" s="1">
        <v>3</v>
      </c>
      <c r="B321" s="1">
        <v>612</v>
      </c>
      <c r="C321" s="1" t="s">
        <v>251</v>
      </c>
      <c r="D321" s="2" t="s">
        <v>26</v>
      </c>
      <c r="E321" s="1" t="s">
        <v>249</v>
      </c>
      <c r="F321" s="2">
        <v>9.4</v>
      </c>
      <c r="G321" s="1">
        <v>576</v>
      </c>
      <c r="H321" s="2">
        <v>6.17</v>
      </c>
      <c r="I321" s="1">
        <v>416</v>
      </c>
      <c r="J321" s="2">
        <v>1.05</v>
      </c>
      <c r="K321" s="1">
        <v>379</v>
      </c>
      <c r="L321" s="1">
        <v>1371</v>
      </c>
    </row>
    <row r="322" spans="1:12" ht="12.75">
      <c r="A322" s="1">
        <v>4</v>
      </c>
      <c r="B322" s="1">
        <v>503</v>
      </c>
      <c r="C322" s="1" t="s">
        <v>252</v>
      </c>
      <c r="D322" s="2" t="s">
        <v>55</v>
      </c>
      <c r="E322" s="1" t="s">
        <v>249</v>
      </c>
      <c r="F322" s="2">
        <v>9.95</v>
      </c>
      <c r="G322" s="1">
        <v>486</v>
      </c>
      <c r="H322" s="2">
        <v>6.85</v>
      </c>
      <c r="I322" s="1">
        <v>457</v>
      </c>
      <c r="J322" s="2">
        <v>1.1</v>
      </c>
      <c r="K322" s="1">
        <v>416</v>
      </c>
      <c r="L322" s="1">
        <v>1359</v>
      </c>
    </row>
    <row r="323" spans="1:12" ht="12.75">
      <c r="A323" s="1">
        <v>5</v>
      </c>
      <c r="B323" s="1">
        <v>661</v>
      </c>
      <c r="C323" s="1" t="s">
        <v>253</v>
      </c>
      <c r="D323" s="2" t="s">
        <v>19</v>
      </c>
      <c r="E323" s="1" t="s">
        <v>249</v>
      </c>
      <c r="F323" s="2">
        <v>9.94</v>
      </c>
      <c r="G323" s="1">
        <v>487</v>
      </c>
      <c r="H323" s="2">
        <v>6.12</v>
      </c>
      <c r="I323" s="1">
        <v>413</v>
      </c>
      <c r="J323" s="2">
        <v>1.15</v>
      </c>
      <c r="K323" s="1">
        <v>452</v>
      </c>
      <c r="L323" s="1">
        <v>1352</v>
      </c>
    </row>
    <row r="324" spans="1:12" ht="12.75">
      <c r="A324" s="1">
        <v>6</v>
      </c>
      <c r="B324" s="1">
        <v>611</v>
      </c>
      <c r="C324" s="1" t="s">
        <v>254</v>
      </c>
      <c r="D324" s="2" t="s">
        <v>26</v>
      </c>
      <c r="E324" s="1" t="s">
        <v>249</v>
      </c>
      <c r="F324" s="2">
        <v>9.91</v>
      </c>
      <c r="G324" s="1">
        <v>492</v>
      </c>
      <c r="H324" s="2">
        <v>6.31</v>
      </c>
      <c r="I324" s="1">
        <v>425</v>
      </c>
      <c r="J324" s="2">
        <v>1.1</v>
      </c>
      <c r="K324" s="1">
        <v>416</v>
      </c>
      <c r="L324" s="1">
        <v>1333</v>
      </c>
    </row>
    <row r="325" spans="1:12" ht="12.75">
      <c r="A325" s="1">
        <v>7</v>
      </c>
      <c r="B325" s="1">
        <v>662</v>
      </c>
      <c r="C325" s="1" t="s">
        <v>255</v>
      </c>
      <c r="D325" s="2" t="s">
        <v>19</v>
      </c>
      <c r="E325" s="1" t="s">
        <v>249</v>
      </c>
      <c r="F325" s="2">
        <v>10.23</v>
      </c>
      <c r="G325" s="1">
        <v>443</v>
      </c>
      <c r="H325" s="2">
        <v>6.51</v>
      </c>
      <c r="I325" s="1">
        <v>437</v>
      </c>
      <c r="J325" s="2">
        <v>1.15</v>
      </c>
      <c r="K325" s="1">
        <v>452</v>
      </c>
      <c r="L325" s="1">
        <v>1332</v>
      </c>
    </row>
    <row r="326" spans="1:12" ht="12.75">
      <c r="A326" s="1">
        <v>8</v>
      </c>
      <c r="B326" s="1">
        <v>502</v>
      </c>
      <c r="C326" s="1" t="s">
        <v>256</v>
      </c>
      <c r="D326" s="2" t="s">
        <v>55</v>
      </c>
      <c r="E326" s="1" t="s">
        <v>249</v>
      </c>
      <c r="F326" s="2">
        <v>9.93</v>
      </c>
      <c r="G326" s="1">
        <v>489</v>
      </c>
      <c r="H326" s="2">
        <v>6.73</v>
      </c>
      <c r="I326" s="1">
        <v>450</v>
      </c>
      <c r="J326" s="2">
        <v>1</v>
      </c>
      <c r="K326" s="1">
        <v>342</v>
      </c>
      <c r="L326" s="1">
        <v>1281</v>
      </c>
    </row>
    <row r="327" spans="1:12" ht="12.75">
      <c r="A327" s="1">
        <v>9</v>
      </c>
      <c r="B327" s="1">
        <v>596</v>
      </c>
      <c r="C327" s="1" t="s">
        <v>257</v>
      </c>
      <c r="D327" s="2" t="s">
        <v>12</v>
      </c>
      <c r="E327" s="1" t="s">
        <v>249</v>
      </c>
      <c r="F327" s="2">
        <v>10.19</v>
      </c>
      <c r="G327" s="1">
        <v>449</v>
      </c>
      <c r="H327" s="2">
        <v>5.38</v>
      </c>
      <c r="I327" s="1">
        <v>366</v>
      </c>
      <c r="J327" s="2">
        <v>1.15</v>
      </c>
      <c r="K327" s="1">
        <v>452</v>
      </c>
      <c r="L327" s="1">
        <v>1267</v>
      </c>
    </row>
    <row r="328" spans="1:12" ht="12.75">
      <c r="A328" s="1">
        <v>10</v>
      </c>
      <c r="B328" s="1">
        <v>529</v>
      </c>
      <c r="C328" s="1" t="s">
        <v>258</v>
      </c>
      <c r="D328" s="2" t="s">
        <v>16</v>
      </c>
      <c r="E328" s="1" t="s">
        <v>249</v>
      </c>
      <c r="F328" s="2">
        <v>10.04</v>
      </c>
      <c r="G328" s="1">
        <v>472</v>
      </c>
      <c r="H328" s="2">
        <v>7.11</v>
      </c>
      <c r="I328" s="1">
        <v>472</v>
      </c>
      <c r="J328" s="2">
        <v>0.95</v>
      </c>
      <c r="K328" s="1">
        <v>306</v>
      </c>
      <c r="L328" s="1">
        <v>1250</v>
      </c>
    </row>
    <row r="329" spans="1:12" ht="12.75">
      <c r="A329" s="1">
        <v>11</v>
      </c>
      <c r="B329" s="1">
        <v>598</v>
      </c>
      <c r="C329" s="1" t="s">
        <v>259</v>
      </c>
      <c r="D329" s="2" t="s">
        <v>12</v>
      </c>
      <c r="E329" s="1" t="s">
        <v>249</v>
      </c>
      <c r="F329" s="2">
        <v>10.19</v>
      </c>
      <c r="G329" s="1">
        <v>449</v>
      </c>
      <c r="H329" s="2">
        <v>5.65</v>
      </c>
      <c r="I329" s="1">
        <v>384</v>
      </c>
      <c r="J329" s="2">
        <v>1.1</v>
      </c>
      <c r="K329" s="1">
        <v>416</v>
      </c>
      <c r="L329" s="1">
        <v>1249</v>
      </c>
    </row>
    <row r="330" spans="1:12" ht="12.75">
      <c r="A330" s="1">
        <v>12</v>
      </c>
      <c r="B330" s="1">
        <v>506</v>
      </c>
      <c r="C330" s="1" t="s">
        <v>260</v>
      </c>
      <c r="D330" s="2" t="s">
        <v>55</v>
      </c>
      <c r="E330" s="1" t="s">
        <v>249</v>
      </c>
      <c r="F330" s="2">
        <v>10.4</v>
      </c>
      <c r="G330" s="1">
        <v>419</v>
      </c>
      <c r="H330" s="2">
        <v>5.86</v>
      </c>
      <c r="I330" s="1">
        <v>397</v>
      </c>
      <c r="J330" s="2">
        <v>1.1</v>
      </c>
      <c r="K330" s="1">
        <v>416</v>
      </c>
      <c r="L330" s="1">
        <v>1232</v>
      </c>
    </row>
    <row r="331" spans="1:12" ht="12.75">
      <c r="A331" s="1">
        <v>13</v>
      </c>
      <c r="B331" s="1">
        <v>599</v>
      </c>
      <c r="C331" s="1" t="s">
        <v>261</v>
      </c>
      <c r="D331" s="2" t="s">
        <v>12</v>
      </c>
      <c r="E331" s="1" t="s">
        <v>249</v>
      </c>
      <c r="F331" s="2">
        <v>10.16</v>
      </c>
      <c r="G331" s="1">
        <v>454</v>
      </c>
      <c r="H331" s="2">
        <v>5.2</v>
      </c>
      <c r="I331" s="1">
        <v>355</v>
      </c>
      <c r="J331" s="2">
        <v>1.1</v>
      </c>
      <c r="K331" s="1">
        <v>416</v>
      </c>
      <c r="L331" s="1">
        <v>1225</v>
      </c>
    </row>
    <row r="332" spans="1:12" ht="12.75">
      <c r="A332" s="1">
        <v>14</v>
      </c>
      <c r="B332" s="1">
        <v>615</v>
      </c>
      <c r="C332" s="1" t="s">
        <v>262</v>
      </c>
      <c r="D332" s="2" t="s">
        <v>26</v>
      </c>
      <c r="E332" s="1" t="s">
        <v>249</v>
      </c>
      <c r="F332" s="2">
        <v>9.83</v>
      </c>
      <c r="G332" s="1">
        <v>505</v>
      </c>
      <c r="H332" s="2">
        <v>4.78</v>
      </c>
      <c r="I332" s="1">
        <v>326</v>
      </c>
      <c r="J332" s="2">
        <v>1.05</v>
      </c>
      <c r="K332" s="1">
        <v>379</v>
      </c>
      <c r="L332" s="1">
        <v>1210</v>
      </c>
    </row>
    <row r="333" spans="1:12" ht="12.75">
      <c r="A333" s="1">
        <v>15</v>
      </c>
      <c r="B333" s="1">
        <v>1298</v>
      </c>
      <c r="C333" s="1" t="s">
        <v>263</v>
      </c>
      <c r="D333" s="2" t="s">
        <v>55</v>
      </c>
      <c r="E333" s="1" t="s">
        <v>249</v>
      </c>
      <c r="F333" s="2">
        <v>10.7</v>
      </c>
      <c r="G333" s="1">
        <v>377</v>
      </c>
      <c r="H333" s="2">
        <v>7.4</v>
      </c>
      <c r="I333" s="1">
        <v>488</v>
      </c>
      <c r="J333" s="2">
        <v>1</v>
      </c>
      <c r="K333" s="1">
        <v>342</v>
      </c>
      <c r="L333" s="1">
        <v>1207</v>
      </c>
    </row>
    <row r="334" spans="1:12" ht="12.75">
      <c r="A334" s="1">
        <v>16</v>
      </c>
      <c r="B334" s="1">
        <v>600</v>
      </c>
      <c r="C334" s="1" t="s">
        <v>264</v>
      </c>
      <c r="D334" s="2" t="s">
        <v>12</v>
      </c>
      <c r="E334" s="1" t="s">
        <v>249</v>
      </c>
      <c r="F334" s="2">
        <v>9.97</v>
      </c>
      <c r="G334" s="1">
        <v>483</v>
      </c>
      <c r="H334" s="2">
        <v>5.51</v>
      </c>
      <c r="I334" s="1">
        <v>375</v>
      </c>
      <c r="J334" s="2">
        <v>1</v>
      </c>
      <c r="K334" s="1">
        <v>342</v>
      </c>
      <c r="L334" s="1">
        <v>1200</v>
      </c>
    </row>
    <row r="335" spans="1:12" ht="12.75">
      <c r="A335" s="1">
        <v>17</v>
      </c>
      <c r="B335" s="1">
        <v>530</v>
      </c>
      <c r="C335" s="1" t="s">
        <v>265</v>
      </c>
      <c r="D335" s="2" t="s">
        <v>16</v>
      </c>
      <c r="E335" s="1" t="s">
        <v>249</v>
      </c>
      <c r="F335" s="2">
        <v>10.43</v>
      </c>
      <c r="G335" s="1">
        <v>415</v>
      </c>
      <c r="H335" s="2">
        <v>5.21</v>
      </c>
      <c r="I335" s="1">
        <v>355</v>
      </c>
      <c r="J335" s="2">
        <v>1.1</v>
      </c>
      <c r="K335" s="1">
        <v>416</v>
      </c>
      <c r="L335" s="1">
        <v>1186</v>
      </c>
    </row>
    <row r="336" spans="1:12" ht="12.75">
      <c r="A336" s="1">
        <v>18</v>
      </c>
      <c r="B336" s="1">
        <v>532</v>
      </c>
      <c r="C336" s="1" t="s">
        <v>266</v>
      </c>
      <c r="D336" s="2" t="s">
        <v>16</v>
      </c>
      <c r="E336" s="1" t="s">
        <v>249</v>
      </c>
      <c r="F336" s="2">
        <v>10</v>
      </c>
      <c r="G336" s="1">
        <v>478</v>
      </c>
      <c r="H336" s="2">
        <v>4.99</v>
      </c>
      <c r="I336" s="1">
        <v>340</v>
      </c>
      <c r="J336" s="2">
        <v>1</v>
      </c>
      <c r="K336" s="1">
        <v>342</v>
      </c>
      <c r="L336" s="1">
        <v>1160</v>
      </c>
    </row>
    <row r="337" spans="1:12" ht="12.75">
      <c r="A337" s="1">
        <v>19</v>
      </c>
      <c r="B337" s="1">
        <v>504</v>
      </c>
      <c r="C337" s="1" t="s">
        <v>267</v>
      </c>
      <c r="D337" s="2" t="s">
        <v>55</v>
      </c>
      <c r="E337" s="1" t="s">
        <v>249</v>
      </c>
      <c r="F337" s="2">
        <v>10.87</v>
      </c>
      <c r="G337" s="1">
        <v>355</v>
      </c>
      <c r="H337" s="2">
        <v>6.07</v>
      </c>
      <c r="I337" s="1">
        <v>410</v>
      </c>
      <c r="J337" s="2">
        <v>0.95</v>
      </c>
      <c r="K337" s="1">
        <v>306</v>
      </c>
      <c r="L337" s="1">
        <v>1071</v>
      </c>
    </row>
    <row r="338" spans="1:12" ht="12.75">
      <c r="A338" s="1">
        <v>20</v>
      </c>
      <c r="B338" s="1">
        <v>501</v>
      </c>
      <c r="C338" s="1" t="s">
        <v>268</v>
      </c>
      <c r="D338" s="2" t="s">
        <v>55</v>
      </c>
      <c r="E338" s="1" t="s">
        <v>249</v>
      </c>
      <c r="F338" s="2">
        <v>10.65</v>
      </c>
      <c r="G338" s="1">
        <v>384</v>
      </c>
      <c r="H338" s="2">
        <v>4.36</v>
      </c>
      <c r="I338" s="1">
        <v>296</v>
      </c>
      <c r="J338" s="2">
        <v>1.05</v>
      </c>
      <c r="K338" s="1">
        <v>379</v>
      </c>
      <c r="L338" s="1">
        <v>1059</v>
      </c>
    </row>
    <row r="339" spans="1:12" ht="12.75">
      <c r="A339" s="1">
        <v>21</v>
      </c>
      <c r="B339" s="1">
        <v>597</v>
      </c>
      <c r="C339" s="1" t="s">
        <v>269</v>
      </c>
      <c r="D339" s="2" t="s">
        <v>12</v>
      </c>
      <c r="E339" s="1" t="s">
        <v>249</v>
      </c>
      <c r="F339" s="2">
        <v>10.47</v>
      </c>
      <c r="G339" s="1">
        <v>409</v>
      </c>
      <c r="H339" s="2">
        <v>4.73</v>
      </c>
      <c r="I339" s="1">
        <v>323</v>
      </c>
      <c r="J339" s="2">
        <v>0.95</v>
      </c>
      <c r="K339" s="1">
        <v>306</v>
      </c>
      <c r="L339" s="1">
        <v>1038</v>
      </c>
    </row>
    <row r="340" spans="1:12" ht="12.75">
      <c r="A340" s="1">
        <v>22</v>
      </c>
      <c r="B340" s="1">
        <v>616</v>
      </c>
      <c r="C340" s="1" t="s">
        <v>270</v>
      </c>
      <c r="D340" s="2" t="s">
        <v>26</v>
      </c>
      <c r="E340" s="1" t="s">
        <v>249</v>
      </c>
      <c r="F340" s="2">
        <v>10.61</v>
      </c>
      <c r="G340" s="1">
        <v>390</v>
      </c>
      <c r="H340" s="2">
        <v>5.39</v>
      </c>
      <c r="I340" s="1">
        <v>367</v>
      </c>
      <c r="J340" s="2">
        <v>0.9</v>
      </c>
      <c r="K340" s="1">
        <v>269</v>
      </c>
      <c r="L340" s="1">
        <v>1026</v>
      </c>
    </row>
    <row r="341" spans="1:12" ht="12.75">
      <c r="A341" s="1">
        <v>23</v>
      </c>
      <c r="B341" s="1">
        <v>663</v>
      </c>
      <c r="C341" s="1" t="s">
        <v>271</v>
      </c>
      <c r="D341" s="2" t="s">
        <v>19</v>
      </c>
      <c r="E341" s="1" t="s">
        <v>249</v>
      </c>
      <c r="F341" s="2">
        <v>11.25</v>
      </c>
      <c r="G341" s="1">
        <v>307</v>
      </c>
      <c r="H341" s="2">
        <v>5.5</v>
      </c>
      <c r="I341" s="1">
        <v>374</v>
      </c>
      <c r="J341" s="2">
        <v>1</v>
      </c>
      <c r="K341" s="1">
        <v>342</v>
      </c>
      <c r="L341" s="1">
        <v>1023</v>
      </c>
    </row>
    <row r="342" spans="1:12" ht="12.75">
      <c r="A342" s="1">
        <v>24</v>
      </c>
      <c r="B342" s="1">
        <v>505</v>
      </c>
      <c r="C342" s="1" t="s">
        <v>272</v>
      </c>
      <c r="D342" s="2" t="s">
        <v>55</v>
      </c>
      <c r="E342" s="1" t="s">
        <v>249</v>
      </c>
      <c r="F342" s="2">
        <v>11.1</v>
      </c>
      <c r="G342" s="1">
        <v>326</v>
      </c>
      <c r="H342" s="2">
        <v>5.45</v>
      </c>
      <c r="I342" s="1">
        <v>371</v>
      </c>
      <c r="J342" s="2">
        <v>0.95</v>
      </c>
      <c r="K342" s="1">
        <v>306</v>
      </c>
      <c r="L342" s="1">
        <v>1003</v>
      </c>
    </row>
    <row r="343" spans="1:12" ht="12.75">
      <c r="A343" s="1">
        <v>25</v>
      </c>
      <c r="B343" s="1">
        <v>1297</v>
      </c>
      <c r="C343" s="1" t="s">
        <v>273</v>
      </c>
      <c r="D343" s="2" t="s">
        <v>55</v>
      </c>
      <c r="E343" s="1" t="s">
        <v>249</v>
      </c>
      <c r="F343" s="2">
        <v>11.17</v>
      </c>
      <c r="G343" s="1">
        <v>317</v>
      </c>
      <c r="H343" s="2">
        <v>4.56</v>
      </c>
      <c r="I343" s="1">
        <v>311</v>
      </c>
      <c r="J343" s="2">
        <v>1</v>
      </c>
      <c r="K343" s="1">
        <v>342</v>
      </c>
      <c r="L343" s="1">
        <v>970</v>
      </c>
    </row>
    <row r="344" spans="1:12" ht="12.75">
      <c r="A344" s="1">
        <v>26</v>
      </c>
      <c r="B344" s="1">
        <v>660</v>
      </c>
      <c r="C344" s="1" t="s">
        <v>274</v>
      </c>
      <c r="D344" s="2" t="s">
        <v>19</v>
      </c>
      <c r="E344" s="1" t="s">
        <v>249</v>
      </c>
      <c r="F344" s="2">
        <v>11.05</v>
      </c>
      <c r="G344" s="1">
        <v>332</v>
      </c>
      <c r="H344" s="2">
        <v>4.25</v>
      </c>
      <c r="I344" s="1">
        <v>288</v>
      </c>
      <c r="J344" s="2">
        <v>1</v>
      </c>
      <c r="K344" s="1">
        <v>342</v>
      </c>
      <c r="L344" s="1">
        <v>962</v>
      </c>
    </row>
    <row r="345" spans="1:12" ht="12.75">
      <c r="A345" s="1">
        <v>27</v>
      </c>
      <c r="B345" s="1">
        <v>617</v>
      </c>
      <c r="C345" s="1" t="s">
        <v>275</v>
      </c>
      <c r="D345" s="2" t="s">
        <v>26</v>
      </c>
      <c r="E345" s="1" t="s">
        <v>249</v>
      </c>
      <c r="F345" s="2">
        <v>11.32</v>
      </c>
      <c r="G345" s="1">
        <v>299</v>
      </c>
      <c r="H345" s="2">
        <v>5.16</v>
      </c>
      <c r="I345" s="1">
        <v>352</v>
      </c>
      <c r="J345" s="2">
        <v>0.9</v>
      </c>
      <c r="K345" s="1">
        <v>269</v>
      </c>
      <c r="L345" s="1">
        <v>920</v>
      </c>
    </row>
    <row r="346" spans="1:12" ht="12.75">
      <c r="A346" s="1">
        <v>28</v>
      </c>
      <c r="B346" s="1">
        <v>628</v>
      </c>
      <c r="C346" s="1" t="s">
        <v>276</v>
      </c>
      <c r="D346" s="2" t="s">
        <v>26</v>
      </c>
      <c r="E346" s="1" t="s">
        <v>249</v>
      </c>
      <c r="F346" s="2">
        <v>10.86</v>
      </c>
      <c r="G346" s="1">
        <v>356</v>
      </c>
      <c r="H346" s="2">
        <v>4.59</v>
      </c>
      <c r="I346" s="1">
        <v>313</v>
      </c>
      <c r="J346" s="2">
        <v>0.85</v>
      </c>
      <c r="K346" s="1">
        <v>232</v>
      </c>
      <c r="L346" s="1">
        <v>901</v>
      </c>
    </row>
    <row r="347" spans="1:12" ht="12.75">
      <c r="A347" s="1">
        <v>29</v>
      </c>
      <c r="B347" s="1">
        <v>601</v>
      </c>
      <c r="C347" s="1" t="s">
        <v>277</v>
      </c>
      <c r="D347" s="2" t="s">
        <v>12</v>
      </c>
      <c r="E347" s="1" t="s">
        <v>249</v>
      </c>
      <c r="F347" s="2">
        <v>11.32</v>
      </c>
      <c r="G347" s="1">
        <v>299</v>
      </c>
      <c r="H347" s="2">
        <v>4.67</v>
      </c>
      <c r="I347" s="1">
        <v>318</v>
      </c>
      <c r="J347" s="2">
        <v>0.9</v>
      </c>
      <c r="K347" s="1">
        <v>269</v>
      </c>
      <c r="L347" s="1">
        <v>886</v>
      </c>
    </row>
    <row r="348" spans="1:12" ht="12.75">
      <c r="A348" s="1">
        <v>30</v>
      </c>
      <c r="B348" s="1">
        <v>614</v>
      </c>
      <c r="C348" s="1" t="s">
        <v>278</v>
      </c>
      <c r="D348" s="2" t="s">
        <v>26</v>
      </c>
      <c r="E348" s="1" t="s">
        <v>249</v>
      </c>
      <c r="F348" s="2">
        <v>11.55</v>
      </c>
      <c r="G348" s="1">
        <v>272</v>
      </c>
      <c r="H348" s="2">
        <v>4.35</v>
      </c>
      <c r="I348" s="1">
        <v>295</v>
      </c>
      <c r="J348" s="2">
        <v>0.9</v>
      </c>
      <c r="K348" s="1">
        <v>269</v>
      </c>
      <c r="L348" s="1">
        <v>836</v>
      </c>
    </row>
    <row r="349" spans="1:12" ht="12.75">
      <c r="A349" s="1">
        <v>31</v>
      </c>
      <c r="B349" s="1">
        <v>531</v>
      </c>
      <c r="C349" s="1" t="s">
        <v>279</v>
      </c>
      <c r="D349" s="2" t="s">
        <v>16</v>
      </c>
      <c r="E349" s="1" t="s">
        <v>249</v>
      </c>
      <c r="F349" s="2">
        <v>10.08</v>
      </c>
      <c r="G349" s="1">
        <v>466</v>
      </c>
      <c r="I349" s="1">
        <v>0</v>
      </c>
      <c r="J349" s="2">
        <v>1</v>
      </c>
      <c r="K349" s="1">
        <v>342</v>
      </c>
      <c r="L349" s="1">
        <v>808</v>
      </c>
    </row>
    <row r="350" spans="1:12" ht="12.75">
      <c r="A350" s="1">
        <v>32</v>
      </c>
      <c r="B350" s="1">
        <v>507</v>
      </c>
      <c r="C350" s="1" t="s">
        <v>280</v>
      </c>
      <c r="D350" s="2" t="s">
        <v>55</v>
      </c>
      <c r="E350" s="1" t="s">
        <v>249</v>
      </c>
      <c r="F350" s="2">
        <v>11.87</v>
      </c>
      <c r="G350" s="1">
        <v>236</v>
      </c>
      <c r="H350" s="2">
        <v>4.21</v>
      </c>
      <c r="I350" s="1">
        <v>285</v>
      </c>
      <c r="J350" s="2">
        <v>0.85</v>
      </c>
      <c r="K350" s="1">
        <v>232</v>
      </c>
      <c r="L350" s="1">
        <v>753</v>
      </c>
    </row>
    <row r="351" spans="1:12" ht="12.75">
      <c r="A351" s="1">
        <v>33</v>
      </c>
      <c r="B351" s="1">
        <v>595</v>
      </c>
      <c r="C351" s="1" t="s">
        <v>281</v>
      </c>
      <c r="D351" s="2" t="s">
        <v>12</v>
      </c>
      <c r="E351" s="1" t="s">
        <v>249</v>
      </c>
      <c r="F351" s="2">
        <v>11.45</v>
      </c>
      <c r="G351" s="1">
        <v>283</v>
      </c>
      <c r="H351" s="2">
        <v>4.3</v>
      </c>
      <c r="I351" s="1">
        <v>292</v>
      </c>
      <c r="J351" s="2">
        <v>0</v>
      </c>
      <c r="K351" s="1">
        <v>10</v>
      </c>
      <c r="L351" s="1">
        <v>585</v>
      </c>
    </row>
    <row r="353" spans="1:10" s="10" customFormat="1" ht="15.75">
      <c r="A353" s="10" t="s">
        <v>177</v>
      </c>
      <c r="D353" s="11"/>
      <c r="F353" s="11"/>
      <c r="H353" s="11"/>
      <c r="J353" s="11"/>
    </row>
    <row r="354" spans="1:10" s="3" customFormat="1" ht="12.75">
      <c r="A354" s="3" t="s">
        <v>1</v>
      </c>
      <c r="B354" s="3" t="s">
        <v>2</v>
      </c>
      <c r="C354" s="3" t="s">
        <v>3</v>
      </c>
      <c r="D354" s="6" t="s">
        <v>4</v>
      </c>
      <c r="E354" s="3" t="s">
        <v>5</v>
      </c>
      <c r="F354" s="6" t="s">
        <v>177</v>
      </c>
      <c r="H354" s="6"/>
      <c r="J354" s="6"/>
    </row>
    <row r="355" spans="1:6" ht="12.75">
      <c r="A355" s="1">
        <v>1</v>
      </c>
      <c r="B355" s="1">
        <v>611</v>
      </c>
      <c r="C355" s="1" t="s">
        <v>254</v>
      </c>
      <c r="D355" s="2" t="s">
        <v>26</v>
      </c>
      <c r="E355" s="1" t="s">
        <v>249</v>
      </c>
      <c r="F355" s="2" t="s">
        <v>285</v>
      </c>
    </row>
    <row r="356" spans="1:6" ht="12.75">
      <c r="A356" s="1">
        <v>2</v>
      </c>
      <c r="B356" s="1">
        <v>661</v>
      </c>
      <c r="C356" s="1" t="s">
        <v>253</v>
      </c>
      <c r="D356" s="2" t="s">
        <v>19</v>
      </c>
      <c r="E356" s="1" t="s">
        <v>249</v>
      </c>
      <c r="F356" s="2" t="s">
        <v>284</v>
      </c>
    </row>
    <row r="357" spans="1:6" ht="12.75">
      <c r="A357" s="1">
        <v>3</v>
      </c>
      <c r="B357" s="1">
        <v>662</v>
      </c>
      <c r="C357" s="1" t="s">
        <v>255</v>
      </c>
      <c r="D357" s="2" t="s">
        <v>19</v>
      </c>
      <c r="E357" s="1" t="s">
        <v>249</v>
      </c>
      <c r="F357" s="2" t="s">
        <v>286</v>
      </c>
    </row>
    <row r="358" spans="1:6" ht="12.75">
      <c r="A358" s="1">
        <v>4</v>
      </c>
      <c r="B358" s="1">
        <v>529</v>
      </c>
      <c r="C358" s="1" t="s">
        <v>258</v>
      </c>
      <c r="D358" s="2" t="s">
        <v>16</v>
      </c>
      <c r="E358" s="1" t="s">
        <v>249</v>
      </c>
      <c r="F358" s="2" t="s">
        <v>289</v>
      </c>
    </row>
    <row r="359" spans="1:6" ht="12.75">
      <c r="A359" s="1">
        <v>5</v>
      </c>
      <c r="B359" s="1">
        <v>503</v>
      </c>
      <c r="C359" s="1" t="s">
        <v>252</v>
      </c>
      <c r="D359" s="2" t="s">
        <v>55</v>
      </c>
      <c r="E359" s="1" t="s">
        <v>249</v>
      </c>
      <c r="F359" s="2" t="s">
        <v>283</v>
      </c>
    </row>
    <row r="360" spans="1:6" ht="12.75">
      <c r="A360" s="1">
        <v>6</v>
      </c>
      <c r="B360" s="1">
        <v>600</v>
      </c>
      <c r="C360" s="1" t="s">
        <v>264</v>
      </c>
      <c r="D360" s="2" t="s">
        <v>12</v>
      </c>
      <c r="E360" s="1" t="s">
        <v>249</v>
      </c>
      <c r="F360" s="2" t="s">
        <v>293</v>
      </c>
    </row>
    <row r="361" spans="1:6" ht="12.75">
      <c r="A361" s="1">
        <v>7</v>
      </c>
      <c r="B361" s="1">
        <v>663</v>
      </c>
      <c r="C361" s="1" t="s">
        <v>271</v>
      </c>
      <c r="D361" s="2" t="s">
        <v>19</v>
      </c>
      <c r="E361" s="1" t="s">
        <v>249</v>
      </c>
      <c r="F361" s="2" t="s">
        <v>300</v>
      </c>
    </row>
    <row r="362" spans="1:6" ht="12.75">
      <c r="A362" s="1">
        <v>8</v>
      </c>
      <c r="B362" s="1">
        <v>598</v>
      </c>
      <c r="C362" s="1" t="s">
        <v>259</v>
      </c>
      <c r="D362" s="2" t="s">
        <v>12</v>
      </c>
      <c r="E362" s="1" t="s">
        <v>249</v>
      </c>
      <c r="F362" s="2" t="s">
        <v>290</v>
      </c>
    </row>
    <row r="363" spans="1:6" ht="12.75">
      <c r="A363" s="1">
        <v>9</v>
      </c>
      <c r="B363" s="1">
        <v>1297</v>
      </c>
      <c r="C363" s="1" t="s">
        <v>273</v>
      </c>
      <c r="D363" s="2" t="s">
        <v>55</v>
      </c>
      <c r="E363" s="1" t="s">
        <v>249</v>
      </c>
      <c r="F363" s="2" t="s">
        <v>301</v>
      </c>
    </row>
    <row r="364" spans="1:6" ht="12.75">
      <c r="A364" s="1">
        <v>10</v>
      </c>
      <c r="B364" s="1">
        <v>532</v>
      </c>
      <c r="C364" s="1" t="s">
        <v>266</v>
      </c>
      <c r="D364" s="2" t="s">
        <v>16</v>
      </c>
      <c r="E364" s="1" t="s">
        <v>249</v>
      </c>
      <c r="F364" s="2" t="s">
        <v>295</v>
      </c>
    </row>
    <row r="365" spans="1:6" ht="12.75">
      <c r="A365" s="1">
        <v>11</v>
      </c>
      <c r="B365" s="1">
        <v>501</v>
      </c>
      <c r="C365" s="1" t="s">
        <v>268</v>
      </c>
      <c r="D365" s="2" t="s">
        <v>55</v>
      </c>
      <c r="E365" s="1" t="s">
        <v>249</v>
      </c>
      <c r="F365" s="2" t="s">
        <v>297</v>
      </c>
    </row>
    <row r="366" spans="1:6" ht="12.75">
      <c r="A366" s="1">
        <v>12</v>
      </c>
      <c r="B366" s="1">
        <v>530</v>
      </c>
      <c r="C366" s="1" t="s">
        <v>265</v>
      </c>
      <c r="D366" s="2" t="s">
        <v>16</v>
      </c>
      <c r="E366" s="1" t="s">
        <v>249</v>
      </c>
      <c r="F366" s="2" t="s">
        <v>294</v>
      </c>
    </row>
    <row r="367" spans="1:6" ht="12.75">
      <c r="A367" s="1">
        <v>13</v>
      </c>
      <c r="B367" s="1">
        <v>504</v>
      </c>
      <c r="C367" s="1" t="s">
        <v>267</v>
      </c>
      <c r="D367" s="2" t="s">
        <v>55</v>
      </c>
      <c r="E367" s="1" t="s">
        <v>249</v>
      </c>
      <c r="F367" s="2" t="s">
        <v>296</v>
      </c>
    </row>
    <row r="368" spans="1:6" ht="12.75">
      <c r="A368" s="1">
        <v>14</v>
      </c>
      <c r="B368" s="1">
        <v>599</v>
      </c>
      <c r="C368" s="1" t="s">
        <v>261</v>
      </c>
      <c r="D368" s="2" t="s">
        <v>12</v>
      </c>
      <c r="E368" s="1" t="s">
        <v>249</v>
      </c>
      <c r="F368" s="2" t="s">
        <v>291</v>
      </c>
    </row>
    <row r="369" spans="1:6" ht="12.75">
      <c r="A369" s="1">
        <v>15</v>
      </c>
      <c r="B369" s="1">
        <v>596</v>
      </c>
      <c r="C369" s="1" t="s">
        <v>257</v>
      </c>
      <c r="D369" s="2" t="s">
        <v>12</v>
      </c>
      <c r="E369" s="1" t="s">
        <v>249</v>
      </c>
      <c r="F369" s="2" t="s">
        <v>288</v>
      </c>
    </row>
    <row r="370" spans="1:6" ht="12.75">
      <c r="A370" s="1">
        <v>16</v>
      </c>
      <c r="B370" s="1">
        <v>616</v>
      </c>
      <c r="C370" s="1" t="s">
        <v>270</v>
      </c>
      <c r="D370" s="2" t="s">
        <v>26</v>
      </c>
      <c r="E370" s="1" t="s">
        <v>249</v>
      </c>
      <c r="F370" s="2" t="s">
        <v>299</v>
      </c>
    </row>
    <row r="371" spans="1:6" ht="12.75">
      <c r="A371" s="1">
        <v>17</v>
      </c>
      <c r="B371" s="1">
        <v>597</v>
      </c>
      <c r="C371" s="1" t="s">
        <v>269</v>
      </c>
      <c r="D371" s="2" t="s">
        <v>12</v>
      </c>
      <c r="E371" s="1" t="s">
        <v>249</v>
      </c>
      <c r="F371" s="2" t="s">
        <v>298</v>
      </c>
    </row>
    <row r="372" spans="1:6" ht="12.75">
      <c r="A372" s="1">
        <v>18</v>
      </c>
      <c r="B372" s="1">
        <v>660</v>
      </c>
      <c r="C372" s="1" t="s">
        <v>274</v>
      </c>
      <c r="D372" s="2" t="s">
        <v>19</v>
      </c>
      <c r="E372" s="1" t="s">
        <v>249</v>
      </c>
      <c r="F372" s="2" t="s">
        <v>302</v>
      </c>
    </row>
    <row r="373" spans="1:6" ht="12.75">
      <c r="A373" s="1">
        <v>19</v>
      </c>
      <c r="B373" s="1">
        <v>601</v>
      </c>
      <c r="C373" s="1" t="s">
        <v>277</v>
      </c>
      <c r="D373" s="2" t="s">
        <v>12</v>
      </c>
      <c r="E373" s="1" t="s">
        <v>249</v>
      </c>
      <c r="F373" s="2" t="s">
        <v>304</v>
      </c>
    </row>
    <row r="374" spans="1:6" ht="12.75">
      <c r="A374" s="1">
        <v>20</v>
      </c>
      <c r="B374" s="1">
        <v>595</v>
      </c>
      <c r="C374" s="1" t="s">
        <v>281</v>
      </c>
      <c r="D374" s="2" t="s">
        <v>12</v>
      </c>
      <c r="E374" s="1" t="s">
        <v>249</v>
      </c>
      <c r="F374" s="2" t="s">
        <v>306</v>
      </c>
    </row>
    <row r="375" spans="1:6" ht="12.75">
      <c r="A375" s="1">
        <v>21</v>
      </c>
      <c r="B375" s="1">
        <v>502</v>
      </c>
      <c r="C375" s="1" t="s">
        <v>256</v>
      </c>
      <c r="D375" s="2" t="s">
        <v>55</v>
      </c>
      <c r="E375" s="1" t="s">
        <v>249</v>
      </c>
      <c r="F375" s="2" t="s">
        <v>287</v>
      </c>
    </row>
    <row r="376" spans="1:6" ht="12.75">
      <c r="A376" s="1">
        <v>22</v>
      </c>
      <c r="B376" s="1">
        <v>659</v>
      </c>
      <c r="C376" s="1" t="s">
        <v>248</v>
      </c>
      <c r="D376" s="2" t="s">
        <v>19</v>
      </c>
      <c r="E376" s="1" t="s">
        <v>249</v>
      </c>
      <c r="F376" s="2" t="s">
        <v>282</v>
      </c>
    </row>
    <row r="377" spans="1:6" ht="12.75">
      <c r="A377" s="1">
        <v>23</v>
      </c>
      <c r="B377" s="1">
        <v>1298</v>
      </c>
      <c r="C377" s="1" t="s">
        <v>263</v>
      </c>
      <c r="D377" s="2" t="s">
        <v>55</v>
      </c>
      <c r="E377" s="1" t="s">
        <v>249</v>
      </c>
      <c r="F377" s="2" t="s">
        <v>292</v>
      </c>
    </row>
    <row r="378" spans="1:6" ht="12.75">
      <c r="A378" s="1">
        <v>24</v>
      </c>
      <c r="B378" s="1">
        <v>617</v>
      </c>
      <c r="C378" s="1" t="s">
        <v>275</v>
      </c>
      <c r="D378" s="2" t="s">
        <v>26</v>
      </c>
      <c r="E378" s="1" t="s">
        <v>249</v>
      </c>
      <c r="F378" s="2" t="s">
        <v>303</v>
      </c>
    </row>
    <row r="379" spans="1:6" ht="12.75">
      <c r="A379" s="1">
        <v>25</v>
      </c>
      <c r="B379" s="1">
        <v>507</v>
      </c>
      <c r="C379" s="1" t="s">
        <v>280</v>
      </c>
      <c r="D379" s="2" t="s">
        <v>55</v>
      </c>
      <c r="E379" s="1" t="s">
        <v>249</v>
      </c>
      <c r="F379" s="2" t="s">
        <v>305</v>
      </c>
    </row>
    <row r="381" spans="1:10" s="10" customFormat="1" ht="15.75">
      <c r="A381" s="10" t="s">
        <v>102</v>
      </c>
      <c r="D381" s="11"/>
      <c r="F381" s="11"/>
      <c r="H381" s="11"/>
      <c r="J381" s="11"/>
    </row>
    <row r="382" spans="2:10" s="3" customFormat="1" ht="12.75">
      <c r="B382" s="3" t="s">
        <v>1</v>
      </c>
      <c r="C382" s="3" t="s">
        <v>103</v>
      </c>
      <c r="D382" s="6" t="s">
        <v>104</v>
      </c>
      <c r="E382" s="3" t="s">
        <v>7</v>
      </c>
      <c r="F382" s="6"/>
      <c r="H382" s="6"/>
      <c r="J382" s="6"/>
    </row>
    <row r="383" spans="2:5" ht="12.75">
      <c r="B383" s="1">
        <v>1</v>
      </c>
      <c r="C383" s="1" t="s">
        <v>307</v>
      </c>
      <c r="D383" s="2">
        <v>37.43</v>
      </c>
      <c r="E383" s="1">
        <v>552</v>
      </c>
    </row>
    <row r="384" spans="2:5" ht="12.75">
      <c r="B384" s="1">
        <v>2</v>
      </c>
      <c r="C384" s="1" t="s">
        <v>106</v>
      </c>
      <c r="D384" s="2">
        <v>38.26</v>
      </c>
      <c r="E384" s="1">
        <v>517</v>
      </c>
    </row>
    <row r="385" spans="2:5" ht="12.75">
      <c r="B385" s="1">
        <v>3</v>
      </c>
      <c r="C385" s="1" t="s">
        <v>144</v>
      </c>
      <c r="D385" s="2">
        <v>38.55</v>
      </c>
      <c r="E385" s="1">
        <v>506</v>
      </c>
    </row>
    <row r="386" spans="2:5" ht="12.75">
      <c r="B386" s="1">
        <v>4</v>
      </c>
      <c r="C386" s="1" t="s">
        <v>19</v>
      </c>
      <c r="D386" s="2">
        <v>38.62</v>
      </c>
      <c r="E386" s="1">
        <v>503</v>
      </c>
    </row>
    <row r="387" spans="2:4" ht="12.75">
      <c r="B387" s="1">
        <v>5</v>
      </c>
      <c r="C387" s="1" t="s">
        <v>308</v>
      </c>
      <c r="D387" s="2">
        <v>42.64</v>
      </c>
    </row>
    <row r="388" spans="2:4" ht="12.75">
      <c r="B388" s="1">
        <v>6</v>
      </c>
      <c r="C388" s="1" t="s">
        <v>108</v>
      </c>
      <c r="D388" s="2">
        <v>43.33</v>
      </c>
    </row>
    <row r="389" spans="2:5" ht="12.75">
      <c r="B389" s="1">
        <v>7</v>
      </c>
      <c r="C389" s="1" t="s">
        <v>206</v>
      </c>
      <c r="D389" s="2">
        <v>43.33</v>
      </c>
      <c r="E389" s="1">
        <v>336</v>
      </c>
    </row>
    <row r="391" spans="1:10" s="10" customFormat="1" ht="15.75">
      <c r="A391" s="10" t="s">
        <v>435</v>
      </c>
      <c r="D391" s="11"/>
      <c r="F391" s="11"/>
      <c r="H391" s="11"/>
      <c r="J391" s="11"/>
    </row>
    <row r="392" spans="2:10" s="3" customFormat="1" ht="12.75">
      <c r="B392" s="3" t="s">
        <v>1</v>
      </c>
      <c r="C392" s="3" t="s">
        <v>4</v>
      </c>
      <c r="D392" s="6" t="s">
        <v>102</v>
      </c>
      <c r="E392" s="3" t="s">
        <v>431</v>
      </c>
      <c r="F392" s="6" t="s">
        <v>432</v>
      </c>
      <c r="G392" s="3" t="s">
        <v>433</v>
      </c>
      <c r="H392" s="6" t="s">
        <v>434</v>
      </c>
      <c r="I392" s="3" t="s">
        <v>10</v>
      </c>
      <c r="J392" s="6"/>
    </row>
    <row r="393" spans="2:9" ht="12.75">
      <c r="B393" s="1">
        <v>1</v>
      </c>
      <c r="C393" s="1" t="s">
        <v>26</v>
      </c>
      <c r="D393" s="7">
        <v>552</v>
      </c>
      <c r="E393" s="1">
        <v>1409</v>
      </c>
      <c r="F393" s="7">
        <v>1371</v>
      </c>
      <c r="G393" s="1">
        <v>1333</v>
      </c>
      <c r="H393" s="7">
        <v>1210</v>
      </c>
      <c r="I393" s="7">
        <f>SUM(D393:H393)</f>
        <v>5875</v>
      </c>
    </row>
    <row r="394" spans="1:11" ht="12.75">
      <c r="A394" s="19"/>
      <c r="B394" s="21">
        <v>2</v>
      </c>
      <c r="C394" s="1" t="s">
        <v>19</v>
      </c>
      <c r="D394" s="7">
        <v>503</v>
      </c>
      <c r="E394" s="1">
        <v>1445</v>
      </c>
      <c r="F394" s="7">
        <v>1352</v>
      </c>
      <c r="G394" s="1">
        <v>1332</v>
      </c>
      <c r="H394" s="7">
        <v>1023</v>
      </c>
      <c r="I394" s="7">
        <f>SUM(D394:H394)</f>
        <v>5655</v>
      </c>
      <c r="J394" s="20"/>
      <c r="K394" s="19"/>
    </row>
    <row r="395" spans="2:9" ht="12.75">
      <c r="B395" s="12">
        <v>3</v>
      </c>
      <c r="C395" s="1" t="s">
        <v>55</v>
      </c>
      <c r="D395" s="7">
        <v>517</v>
      </c>
      <c r="E395" s="1">
        <v>1359</v>
      </c>
      <c r="F395" s="7">
        <v>1281</v>
      </c>
      <c r="G395" s="1">
        <v>1232</v>
      </c>
      <c r="H395" s="7">
        <v>1207</v>
      </c>
      <c r="I395" s="7">
        <f>SUM(D395:H395)</f>
        <v>5596</v>
      </c>
    </row>
    <row r="396" spans="2:9" ht="12.75">
      <c r="B396" s="12">
        <v>4</v>
      </c>
      <c r="C396" s="1" t="s">
        <v>144</v>
      </c>
      <c r="D396" s="7">
        <v>506</v>
      </c>
      <c r="E396" s="1">
        <v>1267</v>
      </c>
      <c r="F396" s="7">
        <v>1249</v>
      </c>
      <c r="G396" s="1">
        <v>1225</v>
      </c>
      <c r="H396" s="7">
        <v>1200</v>
      </c>
      <c r="I396" s="7">
        <f>SUM(D396:H396)</f>
        <v>5447</v>
      </c>
    </row>
    <row r="397" spans="2:9" ht="12.75">
      <c r="B397" s="12">
        <v>5</v>
      </c>
      <c r="C397" s="21" t="s">
        <v>206</v>
      </c>
      <c r="D397" s="22">
        <v>336</v>
      </c>
      <c r="E397" s="21">
        <v>1409</v>
      </c>
      <c r="F397" s="21">
        <v>1186</v>
      </c>
      <c r="G397" s="21">
        <v>1160</v>
      </c>
      <c r="H397" s="21">
        <v>808</v>
      </c>
      <c r="I397" s="22">
        <f>SUM(D397:H397)</f>
        <v>4899</v>
      </c>
    </row>
    <row r="400" spans="1:10" s="8" customFormat="1" ht="18">
      <c r="A400" s="8" t="s">
        <v>309</v>
      </c>
      <c r="D400" s="9"/>
      <c r="F400" s="9"/>
      <c r="H400" s="9"/>
      <c r="J400" s="9"/>
    </row>
    <row r="401" spans="4:10" s="3" customFormat="1" ht="12.75">
      <c r="D401" s="6"/>
      <c r="F401" s="6"/>
      <c r="H401" s="6"/>
      <c r="J401" s="6"/>
    </row>
    <row r="402" spans="1:10" s="10" customFormat="1" ht="15.75">
      <c r="A402" s="10" t="s">
        <v>29</v>
      </c>
      <c r="D402" s="11"/>
      <c r="F402" s="11"/>
      <c r="H402" s="11"/>
      <c r="J402" s="11"/>
    </row>
    <row r="403" spans="1:12" s="3" customFormat="1" ht="12.75">
      <c r="A403" s="3" t="s">
        <v>1</v>
      </c>
      <c r="B403" s="3" t="s">
        <v>2</v>
      </c>
      <c r="C403" s="3" t="s">
        <v>3</v>
      </c>
      <c r="D403" s="6" t="s">
        <v>4</v>
      </c>
      <c r="E403" s="3" t="s">
        <v>5</v>
      </c>
      <c r="F403" s="6" t="s">
        <v>245</v>
      </c>
      <c r="G403" s="3" t="s">
        <v>7</v>
      </c>
      <c r="H403" s="6" t="s">
        <v>246</v>
      </c>
      <c r="I403" s="3" t="s">
        <v>7</v>
      </c>
      <c r="J403" s="6" t="s">
        <v>247</v>
      </c>
      <c r="K403" s="3" t="s">
        <v>7</v>
      </c>
      <c r="L403" s="3" t="s">
        <v>10</v>
      </c>
    </row>
    <row r="404" spans="1:12" ht="12.75">
      <c r="A404" s="1">
        <v>1</v>
      </c>
      <c r="B404" s="1">
        <v>1292</v>
      </c>
      <c r="C404" s="1" t="s">
        <v>310</v>
      </c>
      <c r="D404" s="2" t="s">
        <v>55</v>
      </c>
      <c r="E404" s="1" t="s">
        <v>311</v>
      </c>
      <c r="F404" s="2">
        <v>9.89</v>
      </c>
      <c r="G404" s="1">
        <v>495</v>
      </c>
      <c r="H404" s="2">
        <v>5.92</v>
      </c>
      <c r="I404" s="1">
        <v>401</v>
      </c>
      <c r="J404" s="2">
        <v>1.1</v>
      </c>
      <c r="K404" s="1">
        <v>416</v>
      </c>
      <c r="L404" s="1">
        <v>1312</v>
      </c>
    </row>
    <row r="405" spans="1:12" ht="12.75">
      <c r="A405" s="1">
        <v>2</v>
      </c>
      <c r="B405" s="1">
        <v>558</v>
      </c>
      <c r="C405" s="1" t="s">
        <v>312</v>
      </c>
      <c r="D405" s="2" t="s">
        <v>12</v>
      </c>
      <c r="E405" s="1" t="s">
        <v>311</v>
      </c>
      <c r="F405" s="2">
        <v>9.65</v>
      </c>
      <c r="G405" s="1">
        <v>534</v>
      </c>
      <c r="H405" s="2">
        <v>4.76</v>
      </c>
      <c r="I405" s="1">
        <v>325</v>
      </c>
      <c r="J405" s="2">
        <v>1.15</v>
      </c>
      <c r="K405" s="1">
        <v>452</v>
      </c>
      <c r="L405" s="1">
        <v>1311</v>
      </c>
    </row>
    <row r="406" spans="1:12" ht="12.75">
      <c r="A406" s="1">
        <v>3</v>
      </c>
      <c r="B406" s="1">
        <v>1294</v>
      </c>
      <c r="C406" s="1" t="s">
        <v>313</v>
      </c>
      <c r="D406" s="2" t="s">
        <v>55</v>
      </c>
      <c r="E406" s="1" t="s">
        <v>311</v>
      </c>
      <c r="F406" s="2">
        <v>10.12</v>
      </c>
      <c r="G406" s="1">
        <v>460</v>
      </c>
      <c r="H406" s="2">
        <v>6.34</v>
      </c>
      <c r="I406" s="1">
        <v>427</v>
      </c>
      <c r="J406" s="2">
        <v>1.1</v>
      </c>
      <c r="K406" s="1">
        <v>416</v>
      </c>
      <c r="L406" s="1">
        <v>1303</v>
      </c>
    </row>
    <row r="407" spans="1:12" ht="12.75">
      <c r="A407" s="1">
        <v>4</v>
      </c>
      <c r="B407" s="1">
        <v>621</v>
      </c>
      <c r="C407" s="1" t="s">
        <v>314</v>
      </c>
      <c r="D407" s="2" t="s">
        <v>26</v>
      </c>
      <c r="E407" s="1" t="s">
        <v>311</v>
      </c>
      <c r="F407" s="2">
        <v>10.08</v>
      </c>
      <c r="G407" s="1">
        <v>466</v>
      </c>
      <c r="H407" s="2">
        <v>5.13</v>
      </c>
      <c r="I407" s="1">
        <v>350</v>
      </c>
      <c r="J407" s="2">
        <v>1.15</v>
      </c>
      <c r="K407" s="1">
        <v>452</v>
      </c>
      <c r="L407" s="1">
        <v>1268</v>
      </c>
    </row>
    <row r="408" spans="1:12" ht="12.75">
      <c r="A408" s="1">
        <v>5</v>
      </c>
      <c r="B408" s="1">
        <v>1290</v>
      </c>
      <c r="C408" s="1" t="s">
        <v>315</v>
      </c>
      <c r="D408" s="2" t="s">
        <v>55</v>
      </c>
      <c r="E408" s="1" t="s">
        <v>311</v>
      </c>
      <c r="F408" s="2">
        <v>10.31</v>
      </c>
      <c r="G408" s="1">
        <v>432</v>
      </c>
      <c r="H408" s="2">
        <v>5.72</v>
      </c>
      <c r="I408" s="1">
        <v>388</v>
      </c>
      <c r="J408" s="2">
        <v>1.1</v>
      </c>
      <c r="K408" s="1">
        <v>416</v>
      </c>
      <c r="L408" s="1">
        <v>1236</v>
      </c>
    </row>
    <row r="409" spans="1:12" ht="12.75">
      <c r="A409" s="1">
        <v>6</v>
      </c>
      <c r="B409" s="1">
        <v>620</v>
      </c>
      <c r="C409" s="1" t="s">
        <v>316</v>
      </c>
      <c r="D409" s="2" t="s">
        <v>26</v>
      </c>
      <c r="E409" s="1" t="s">
        <v>311</v>
      </c>
      <c r="F409" s="2">
        <v>9.76</v>
      </c>
      <c r="G409" s="1">
        <v>516</v>
      </c>
      <c r="H409" s="2">
        <v>4.91</v>
      </c>
      <c r="I409" s="1">
        <v>335</v>
      </c>
      <c r="J409" s="2">
        <v>1.05</v>
      </c>
      <c r="K409" s="1">
        <v>379</v>
      </c>
      <c r="L409" s="1">
        <v>1230</v>
      </c>
    </row>
    <row r="410" spans="1:12" ht="12.75">
      <c r="A410" s="1">
        <v>7</v>
      </c>
      <c r="B410" s="1">
        <v>618</v>
      </c>
      <c r="C410" s="1" t="s">
        <v>317</v>
      </c>
      <c r="D410" s="2" t="s">
        <v>26</v>
      </c>
      <c r="E410" s="1" t="s">
        <v>311</v>
      </c>
      <c r="F410" s="2">
        <v>10.3</v>
      </c>
      <c r="G410" s="1">
        <v>433</v>
      </c>
      <c r="H410" s="2">
        <v>5.53</v>
      </c>
      <c r="I410" s="1">
        <v>376</v>
      </c>
      <c r="J410" s="2">
        <v>1.1</v>
      </c>
      <c r="K410" s="1">
        <v>416</v>
      </c>
      <c r="L410" s="1">
        <v>1225</v>
      </c>
    </row>
    <row r="411" spans="1:12" ht="12.75">
      <c r="A411" s="1">
        <v>8</v>
      </c>
      <c r="B411" s="1">
        <v>622</v>
      </c>
      <c r="C411" s="1" t="s">
        <v>318</v>
      </c>
      <c r="D411" s="2" t="s">
        <v>26</v>
      </c>
      <c r="E411" s="1" t="s">
        <v>311</v>
      </c>
      <c r="F411" s="2">
        <v>10.11</v>
      </c>
      <c r="G411" s="1">
        <v>461</v>
      </c>
      <c r="H411" s="2">
        <v>5.36</v>
      </c>
      <c r="I411" s="1">
        <v>365</v>
      </c>
      <c r="J411" s="2">
        <v>1</v>
      </c>
      <c r="K411" s="1">
        <v>342</v>
      </c>
      <c r="L411" s="1">
        <v>1168</v>
      </c>
    </row>
    <row r="412" spans="1:12" ht="12.75">
      <c r="A412" s="1">
        <v>9</v>
      </c>
      <c r="B412" s="1">
        <v>1289</v>
      </c>
      <c r="C412" s="1" t="s">
        <v>319</v>
      </c>
      <c r="D412" s="2" t="s">
        <v>55</v>
      </c>
      <c r="E412" s="1" t="s">
        <v>311</v>
      </c>
      <c r="F412" s="2">
        <v>10.31</v>
      </c>
      <c r="G412" s="1">
        <v>432</v>
      </c>
      <c r="H412" s="2">
        <v>4.25</v>
      </c>
      <c r="I412" s="1">
        <v>288</v>
      </c>
      <c r="J412" s="2">
        <v>1.05</v>
      </c>
      <c r="K412" s="1">
        <v>379</v>
      </c>
      <c r="L412" s="1">
        <v>1099</v>
      </c>
    </row>
    <row r="413" spans="1:12" ht="12.75">
      <c r="A413" s="1">
        <v>10</v>
      </c>
      <c r="B413" s="1">
        <v>658</v>
      </c>
      <c r="C413" s="1" t="s">
        <v>320</v>
      </c>
      <c r="D413" s="2" t="s">
        <v>19</v>
      </c>
      <c r="E413" s="1" t="s">
        <v>311</v>
      </c>
      <c r="F413" s="2">
        <v>10.53</v>
      </c>
      <c r="G413" s="1">
        <v>401</v>
      </c>
      <c r="H413" s="2">
        <v>4.65</v>
      </c>
      <c r="I413" s="1">
        <v>317</v>
      </c>
      <c r="J413" s="2">
        <v>1.05</v>
      </c>
      <c r="K413" s="1">
        <v>379</v>
      </c>
      <c r="L413" s="1">
        <v>1097</v>
      </c>
    </row>
    <row r="414" spans="1:12" ht="12.75">
      <c r="A414" s="1">
        <v>11</v>
      </c>
      <c r="B414" s="1">
        <v>1288</v>
      </c>
      <c r="C414" s="1" t="s">
        <v>321</v>
      </c>
      <c r="D414" s="2" t="s">
        <v>55</v>
      </c>
      <c r="E414" s="1" t="s">
        <v>311</v>
      </c>
      <c r="F414" s="2">
        <v>10.7</v>
      </c>
      <c r="G414" s="1">
        <v>377</v>
      </c>
      <c r="H414" s="2">
        <v>5.43</v>
      </c>
      <c r="I414" s="1">
        <v>370</v>
      </c>
      <c r="J414" s="2">
        <v>1</v>
      </c>
      <c r="K414" s="1">
        <v>342</v>
      </c>
      <c r="L414" s="1">
        <v>1089</v>
      </c>
    </row>
    <row r="415" spans="1:12" ht="12.75">
      <c r="A415" s="1">
        <v>12</v>
      </c>
      <c r="B415" s="1">
        <v>655</v>
      </c>
      <c r="C415" s="1" t="s">
        <v>322</v>
      </c>
      <c r="D415" s="2" t="s">
        <v>19</v>
      </c>
      <c r="E415" s="1" t="s">
        <v>311</v>
      </c>
      <c r="F415" s="2">
        <v>10.39</v>
      </c>
      <c r="G415" s="1">
        <v>420</v>
      </c>
      <c r="H415" s="2">
        <v>4.73</v>
      </c>
      <c r="I415" s="1">
        <v>323</v>
      </c>
      <c r="J415" s="2">
        <v>1</v>
      </c>
      <c r="K415" s="1">
        <v>342</v>
      </c>
      <c r="L415" s="1">
        <v>1085</v>
      </c>
    </row>
    <row r="416" spans="1:12" ht="12.75">
      <c r="A416" s="16">
        <v>13</v>
      </c>
      <c r="B416" s="16">
        <v>554</v>
      </c>
      <c r="C416" s="16" t="s">
        <v>323</v>
      </c>
      <c r="D416" s="17" t="s">
        <v>12</v>
      </c>
      <c r="E416" s="16" t="s">
        <v>311</v>
      </c>
      <c r="F416" s="17">
        <v>10.93</v>
      </c>
      <c r="G416" s="16">
        <v>347</v>
      </c>
      <c r="H416" s="17">
        <v>4.42</v>
      </c>
      <c r="I416" s="16">
        <v>301</v>
      </c>
      <c r="J416" s="17">
        <v>1.05</v>
      </c>
      <c r="K416" s="16">
        <v>379</v>
      </c>
      <c r="L416" s="16">
        <v>1027</v>
      </c>
    </row>
    <row r="417" spans="1:12" ht="12.75">
      <c r="A417" s="1">
        <v>14</v>
      </c>
      <c r="B417" s="1">
        <v>555</v>
      </c>
      <c r="C417" s="1" t="s">
        <v>324</v>
      </c>
      <c r="D417" s="2" t="s">
        <v>12</v>
      </c>
      <c r="E417" s="1" t="s">
        <v>311</v>
      </c>
      <c r="F417" s="2">
        <v>10.75</v>
      </c>
      <c r="G417" s="1">
        <v>371</v>
      </c>
      <c r="H417" s="2">
        <v>4.15</v>
      </c>
      <c r="I417" s="1">
        <v>281</v>
      </c>
      <c r="J417" s="2">
        <v>1</v>
      </c>
      <c r="K417" s="1">
        <v>342</v>
      </c>
      <c r="L417" s="1">
        <v>994</v>
      </c>
    </row>
    <row r="418" spans="1:12" ht="12.75">
      <c r="A418" s="1">
        <v>15</v>
      </c>
      <c r="B418" s="1">
        <v>619</v>
      </c>
      <c r="C418" s="1" t="s">
        <v>325</v>
      </c>
      <c r="D418" s="2" t="s">
        <v>26</v>
      </c>
      <c r="E418" s="1" t="s">
        <v>311</v>
      </c>
      <c r="F418" s="2">
        <v>11.24</v>
      </c>
      <c r="G418" s="1">
        <v>308</v>
      </c>
      <c r="H418" s="2">
        <v>4.72</v>
      </c>
      <c r="I418" s="1">
        <v>322</v>
      </c>
      <c r="J418" s="2">
        <v>1</v>
      </c>
      <c r="K418" s="1">
        <v>342</v>
      </c>
      <c r="L418" s="1">
        <v>972</v>
      </c>
    </row>
    <row r="419" spans="1:12" ht="12.75">
      <c r="A419" s="1">
        <v>16</v>
      </c>
      <c r="B419" s="1">
        <v>528</v>
      </c>
      <c r="C419" s="1" t="s">
        <v>326</v>
      </c>
      <c r="D419" s="2" t="s">
        <v>16</v>
      </c>
      <c r="E419" s="1" t="s">
        <v>311</v>
      </c>
      <c r="F419" s="2">
        <v>10.71</v>
      </c>
      <c r="G419" s="1">
        <v>376</v>
      </c>
      <c r="H419" s="2">
        <v>4.5</v>
      </c>
      <c r="I419" s="1">
        <v>306</v>
      </c>
      <c r="J419" s="2">
        <v>0.9</v>
      </c>
      <c r="K419" s="1">
        <v>269</v>
      </c>
      <c r="L419" s="1">
        <v>951</v>
      </c>
    </row>
    <row r="420" spans="1:12" ht="12.75">
      <c r="A420" s="1">
        <v>17</v>
      </c>
      <c r="B420" s="1">
        <v>1293</v>
      </c>
      <c r="C420" s="1" t="s">
        <v>327</v>
      </c>
      <c r="D420" s="2" t="s">
        <v>55</v>
      </c>
      <c r="E420" s="1" t="s">
        <v>311</v>
      </c>
      <c r="F420" s="2">
        <v>11.47</v>
      </c>
      <c r="G420" s="1">
        <v>281</v>
      </c>
      <c r="H420" s="2">
        <v>3.88</v>
      </c>
      <c r="I420" s="1">
        <v>260</v>
      </c>
      <c r="J420" s="2">
        <v>0.95</v>
      </c>
      <c r="K420" s="1">
        <v>306</v>
      </c>
      <c r="L420" s="1">
        <v>847</v>
      </c>
    </row>
    <row r="421" spans="1:12" ht="12.75">
      <c r="A421" s="1">
        <v>18</v>
      </c>
      <c r="B421" s="1">
        <v>557</v>
      </c>
      <c r="C421" s="1" t="s">
        <v>328</v>
      </c>
      <c r="D421" s="2" t="s">
        <v>12</v>
      </c>
      <c r="E421" s="1" t="s">
        <v>311</v>
      </c>
      <c r="F421" s="2">
        <v>12</v>
      </c>
      <c r="G421" s="1">
        <v>222</v>
      </c>
      <c r="H421" s="2">
        <v>4.86</v>
      </c>
      <c r="I421" s="1">
        <v>332</v>
      </c>
      <c r="J421" s="2">
        <v>0.85</v>
      </c>
      <c r="K421" s="1">
        <v>232</v>
      </c>
      <c r="L421" s="1">
        <v>786</v>
      </c>
    </row>
    <row r="422" spans="1:12" ht="12.75">
      <c r="A422" s="1">
        <v>19</v>
      </c>
      <c r="B422" s="1">
        <v>1295</v>
      </c>
      <c r="C422" s="1" t="s">
        <v>329</v>
      </c>
      <c r="D422" s="2" t="s">
        <v>55</v>
      </c>
      <c r="E422" s="1" t="s">
        <v>311</v>
      </c>
      <c r="F422" s="2">
        <v>12.09</v>
      </c>
      <c r="G422" s="1">
        <v>212</v>
      </c>
      <c r="H422" s="2">
        <v>3.92</v>
      </c>
      <c r="I422" s="1">
        <v>263</v>
      </c>
      <c r="J422" s="2">
        <v>0.9</v>
      </c>
      <c r="K422" s="1">
        <v>269</v>
      </c>
      <c r="L422" s="1">
        <v>744</v>
      </c>
    </row>
    <row r="423" spans="1:12" ht="12.75">
      <c r="A423" s="1">
        <v>20</v>
      </c>
      <c r="B423" s="1">
        <v>656</v>
      </c>
      <c r="C423" s="1" t="s">
        <v>330</v>
      </c>
      <c r="D423" s="2" t="s">
        <v>19</v>
      </c>
      <c r="E423" s="1" t="s">
        <v>311</v>
      </c>
      <c r="F423" s="2">
        <v>11.69</v>
      </c>
      <c r="G423" s="1">
        <v>256</v>
      </c>
      <c r="H423" s="2">
        <v>3.17</v>
      </c>
      <c r="I423" s="1">
        <v>203</v>
      </c>
      <c r="J423" s="2">
        <v>0.85</v>
      </c>
      <c r="K423" s="1">
        <v>232</v>
      </c>
      <c r="L423" s="1">
        <v>691</v>
      </c>
    </row>
    <row r="424" spans="1:12" ht="12.75">
      <c r="A424" s="1">
        <v>21</v>
      </c>
      <c r="B424" s="1">
        <v>1296</v>
      </c>
      <c r="C424" s="1" t="s">
        <v>331</v>
      </c>
      <c r="D424" s="2" t="s">
        <v>55</v>
      </c>
      <c r="E424" s="1" t="s">
        <v>311</v>
      </c>
      <c r="G424" s="1">
        <v>0</v>
      </c>
      <c r="H424" s="2">
        <v>4.94</v>
      </c>
      <c r="I424" s="1">
        <v>337</v>
      </c>
      <c r="J424" s="2">
        <v>0.85</v>
      </c>
      <c r="K424" s="1">
        <v>232</v>
      </c>
      <c r="L424" s="1">
        <v>569</v>
      </c>
    </row>
    <row r="425" spans="1:12" ht="12.75">
      <c r="A425" s="1">
        <v>22</v>
      </c>
      <c r="B425" s="1">
        <v>1287</v>
      </c>
      <c r="C425" s="1" t="s">
        <v>332</v>
      </c>
      <c r="D425" s="2" t="s">
        <v>55</v>
      </c>
      <c r="E425" s="1" t="s">
        <v>311</v>
      </c>
      <c r="F425" s="2">
        <v>14.24</v>
      </c>
      <c r="G425" s="1">
        <v>21</v>
      </c>
      <c r="H425" s="2">
        <v>3.78</v>
      </c>
      <c r="I425" s="1">
        <v>253</v>
      </c>
      <c r="J425" s="2">
        <v>0.7</v>
      </c>
      <c r="K425" s="1">
        <v>122</v>
      </c>
      <c r="L425" s="1">
        <v>396</v>
      </c>
    </row>
    <row r="426" spans="1:12" ht="12.75">
      <c r="A426" s="1">
        <v>23</v>
      </c>
      <c r="B426" s="1">
        <v>657</v>
      </c>
      <c r="C426" s="1" t="s">
        <v>333</v>
      </c>
      <c r="D426" s="2" t="s">
        <v>19</v>
      </c>
      <c r="E426" s="1" t="s">
        <v>311</v>
      </c>
      <c r="G426" s="1">
        <v>0</v>
      </c>
      <c r="H426" s="2">
        <v>4.2</v>
      </c>
      <c r="I426" s="1">
        <v>284</v>
      </c>
      <c r="K426" s="1">
        <v>0</v>
      </c>
      <c r="L426" s="1">
        <v>284</v>
      </c>
    </row>
    <row r="428" spans="1:10" s="10" customFormat="1" ht="15.75">
      <c r="A428" s="10" t="s">
        <v>177</v>
      </c>
      <c r="D428" s="11"/>
      <c r="F428" s="11"/>
      <c r="H428" s="11"/>
      <c r="J428" s="11"/>
    </row>
    <row r="429" spans="1:10" s="3" customFormat="1" ht="12.75">
      <c r="A429" s="3" t="s">
        <v>1</v>
      </c>
      <c r="B429" s="3" t="s">
        <v>2</v>
      </c>
      <c r="C429" s="3" t="s">
        <v>3</v>
      </c>
      <c r="D429" s="6" t="s">
        <v>4</v>
      </c>
      <c r="E429" s="3" t="s">
        <v>5</v>
      </c>
      <c r="F429" s="6" t="s">
        <v>177</v>
      </c>
      <c r="H429" s="6"/>
      <c r="J429" s="6"/>
    </row>
    <row r="430" spans="1:6" ht="12.75">
      <c r="A430" s="1">
        <v>1</v>
      </c>
      <c r="B430" s="1">
        <v>558</v>
      </c>
      <c r="C430" s="1" t="s">
        <v>312</v>
      </c>
      <c r="D430" s="2" t="s">
        <v>12</v>
      </c>
      <c r="E430" s="1" t="s">
        <v>311</v>
      </c>
      <c r="F430" s="2" t="s">
        <v>347</v>
      </c>
    </row>
    <row r="431" spans="1:6" ht="12.75">
      <c r="A431" s="1">
        <v>2</v>
      </c>
      <c r="B431" s="1">
        <v>618</v>
      </c>
      <c r="C431" s="1" t="s">
        <v>317</v>
      </c>
      <c r="D431" s="2" t="s">
        <v>26</v>
      </c>
      <c r="E431" s="1" t="s">
        <v>311</v>
      </c>
      <c r="F431" s="2" t="s">
        <v>336</v>
      </c>
    </row>
    <row r="432" spans="1:6" ht="12.75">
      <c r="A432" s="1">
        <v>3</v>
      </c>
      <c r="B432" s="1">
        <v>555</v>
      </c>
      <c r="C432" s="1" t="s">
        <v>324</v>
      </c>
      <c r="D432" s="2" t="s">
        <v>12</v>
      </c>
      <c r="E432" s="1" t="s">
        <v>311</v>
      </c>
      <c r="F432" s="2" t="s">
        <v>341</v>
      </c>
    </row>
    <row r="433" spans="1:6" ht="12.75">
      <c r="A433" s="1">
        <v>4</v>
      </c>
      <c r="B433" s="1">
        <v>1288</v>
      </c>
      <c r="C433" s="1" t="s">
        <v>321</v>
      </c>
      <c r="D433" s="2" t="s">
        <v>55</v>
      </c>
      <c r="E433" s="1" t="s">
        <v>311</v>
      </c>
      <c r="F433" s="2" t="s">
        <v>338</v>
      </c>
    </row>
    <row r="434" spans="1:6" ht="12.75">
      <c r="A434" s="1">
        <v>5</v>
      </c>
      <c r="B434" s="1">
        <v>620</v>
      </c>
      <c r="C434" s="1" t="s">
        <v>316</v>
      </c>
      <c r="D434" s="2" t="s">
        <v>26</v>
      </c>
      <c r="E434" s="1" t="s">
        <v>311</v>
      </c>
      <c r="F434" s="2" t="s">
        <v>335</v>
      </c>
    </row>
    <row r="435" spans="1:6" ht="12.75">
      <c r="A435" s="1">
        <v>6</v>
      </c>
      <c r="B435" s="1">
        <v>655</v>
      </c>
      <c r="C435" s="1" t="s">
        <v>322</v>
      </c>
      <c r="D435" s="2" t="s">
        <v>19</v>
      </c>
      <c r="E435" s="1" t="s">
        <v>311</v>
      </c>
      <c r="F435" s="2" t="s">
        <v>339</v>
      </c>
    </row>
    <row r="436" spans="1:6" ht="12.75">
      <c r="A436" s="1">
        <v>7</v>
      </c>
      <c r="B436" s="1">
        <v>554</v>
      </c>
      <c r="C436" s="1" t="s">
        <v>323</v>
      </c>
      <c r="D436" s="2" t="s">
        <v>12</v>
      </c>
      <c r="E436" s="1" t="s">
        <v>311</v>
      </c>
      <c r="F436" s="2" t="s">
        <v>340</v>
      </c>
    </row>
    <row r="437" spans="1:6" ht="12.75">
      <c r="A437" s="1">
        <v>8</v>
      </c>
      <c r="B437" s="1">
        <v>1290</v>
      </c>
      <c r="C437" s="1" t="s">
        <v>315</v>
      </c>
      <c r="D437" s="2" t="s">
        <v>55</v>
      </c>
      <c r="E437" s="1" t="s">
        <v>311</v>
      </c>
      <c r="F437" s="2" t="s">
        <v>334</v>
      </c>
    </row>
    <row r="438" spans="1:6" ht="12.75">
      <c r="A438" s="1">
        <v>9</v>
      </c>
      <c r="B438" s="1">
        <v>658</v>
      </c>
      <c r="C438" s="1" t="s">
        <v>320</v>
      </c>
      <c r="D438" s="2" t="s">
        <v>19</v>
      </c>
      <c r="E438" s="1" t="s">
        <v>311</v>
      </c>
      <c r="F438" s="2" t="s">
        <v>337</v>
      </c>
    </row>
    <row r="439" spans="1:6" ht="12.75">
      <c r="A439" s="1">
        <v>10</v>
      </c>
      <c r="B439" s="1">
        <v>528</v>
      </c>
      <c r="C439" s="1" t="s">
        <v>326</v>
      </c>
      <c r="D439" s="2" t="s">
        <v>16</v>
      </c>
      <c r="E439" s="1" t="s">
        <v>311</v>
      </c>
      <c r="F439" s="2" t="s">
        <v>342</v>
      </c>
    </row>
    <row r="440" spans="1:6" ht="12.75">
      <c r="A440" s="1">
        <v>11</v>
      </c>
      <c r="B440" s="1">
        <v>656</v>
      </c>
      <c r="C440" s="1" t="s">
        <v>330</v>
      </c>
      <c r="D440" s="2" t="s">
        <v>19</v>
      </c>
      <c r="E440" s="1" t="s">
        <v>311</v>
      </c>
      <c r="F440" s="2" t="s">
        <v>346</v>
      </c>
    </row>
    <row r="441" spans="1:6" ht="12.75">
      <c r="A441" s="1">
        <v>12</v>
      </c>
      <c r="B441" s="1">
        <v>557</v>
      </c>
      <c r="C441" s="1" t="s">
        <v>328</v>
      </c>
      <c r="D441" s="2" t="s">
        <v>12</v>
      </c>
      <c r="E441" s="1" t="s">
        <v>311</v>
      </c>
      <c r="F441" s="2" t="s">
        <v>344</v>
      </c>
    </row>
    <row r="442" spans="1:6" ht="12.75">
      <c r="A442" s="1">
        <v>13</v>
      </c>
      <c r="B442" s="1">
        <v>1295</v>
      </c>
      <c r="C442" s="1" t="s">
        <v>329</v>
      </c>
      <c r="D442" s="2" t="s">
        <v>55</v>
      </c>
      <c r="E442" s="1" t="s">
        <v>311</v>
      </c>
      <c r="F442" s="2" t="s">
        <v>345</v>
      </c>
    </row>
    <row r="443" spans="1:6" ht="12.75">
      <c r="A443" s="1">
        <v>14</v>
      </c>
      <c r="B443" s="1">
        <v>1293</v>
      </c>
      <c r="C443" s="1" t="s">
        <v>327</v>
      </c>
      <c r="D443" s="2" t="s">
        <v>55</v>
      </c>
      <c r="E443" s="1" t="s">
        <v>311</v>
      </c>
      <c r="F443" s="2" t="s">
        <v>343</v>
      </c>
    </row>
    <row r="445" spans="1:10" s="10" customFormat="1" ht="15.75">
      <c r="A445" s="10" t="s">
        <v>102</v>
      </c>
      <c r="D445" s="11"/>
      <c r="F445" s="11"/>
      <c r="H445" s="11"/>
      <c r="J445" s="11"/>
    </row>
    <row r="446" spans="2:10" s="3" customFormat="1" ht="12.75">
      <c r="B446" s="3" t="s">
        <v>1</v>
      </c>
      <c r="C446" s="3" t="s">
        <v>103</v>
      </c>
      <c r="D446" s="6" t="s">
        <v>104</v>
      </c>
      <c r="E446" s="3" t="s">
        <v>7</v>
      </c>
      <c r="F446" s="6"/>
      <c r="H446" s="6"/>
      <c r="J446" s="6"/>
    </row>
    <row r="447" spans="2:5" ht="12.75">
      <c r="B447" s="1">
        <v>1</v>
      </c>
      <c r="C447" s="1" t="s">
        <v>106</v>
      </c>
      <c r="D447" s="2">
        <v>37.9</v>
      </c>
      <c r="E447" s="1">
        <v>532</v>
      </c>
    </row>
    <row r="448" spans="2:5" ht="12.75">
      <c r="B448" s="1">
        <v>2</v>
      </c>
      <c r="C448" s="1" t="s">
        <v>26</v>
      </c>
      <c r="D448" s="2">
        <v>38.69</v>
      </c>
      <c r="E448" s="1">
        <v>500</v>
      </c>
    </row>
    <row r="449" spans="2:5" ht="12.75">
      <c r="B449" s="1">
        <v>3</v>
      </c>
      <c r="C449" s="1" t="s">
        <v>19</v>
      </c>
      <c r="D449" s="2">
        <v>42.09</v>
      </c>
      <c r="E449" s="1">
        <v>377</v>
      </c>
    </row>
    <row r="450" spans="2:5" ht="12.75">
      <c r="B450" s="1">
        <v>4</v>
      </c>
      <c r="C450" s="1" t="s">
        <v>144</v>
      </c>
      <c r="D450" s="2">
        <v>42.26</v>
      </c>
      <c r="E450" s="1">
        <v>371</v>
      </c>
    </row>
    <row r="451" spans="2:4" ht="12.75">
      <c r="B451" s="1">
        <v>5</v>
      </c>
      <c r="C451" s="1" t="s">
        <v>108</v>
      </c>
      <c r="D451" s="2">
        <v>46.54</v>
      </c>
    </row>
    <row r="453" spans="1:10" s="10" customFormat="1" ht="15.75">
      <c r="A453" s="10" t="s">
        <v>435</v>
      </c>
      <c r="D453" s="11"/>
      <c r="F453" s="11"/>
      <c r="H453" s="11"/>
      <c r="J453" s="11"/>
    </row>
    <row r="454" spans="2:10" s="3" customFormat="1" ht="12.75">
      <c r="B454" s="3" t="s">
        <v>1</v>
      </c>
      <c r="C454" s="3" t="s">
        <v>4</v>
      </c>
      <c r="D454" s="6" t="s">
        <v>102</v>
      </c>
      <c r="E454" s="3" t="s">
        <v>431</v>
      </c>
      <c r="F454" s="6" t="s">
        <v>432</v>
      </c>
      <c r="G454" s="3" t="s">
        <v>433</v>
      </c>
      <c r="H454" s="6" t="s">
        <v>434</v>
      </c>
      <c r="I454" s="3" t="s">
        <v>10</v>
      </c>
      <c r="J454" s="6"/>
    </row>
    <row r="455" spans="2:9" ht="12.75">
      <c r="B455" s="1">
        <v>1</v>
      </c>
      <c r="C455" s="1" t="s">
        <v>55</v>
      </c>
      <c r="D455" s="7">
        <v>532</v>
      </c>
      <c r="E455" s="1">
        <v>1312</v>
      </c>
      <c r="F455" s="7">
        <v>1303</v>
      </c>
      <c r="G455" s="1">
        <v>1236</v>
      </c>
      <c r="H455" s="7">
        <v>1099</v>
      </c>
      <c r="I455" s="7">
        <f>SUM(D455:H455)</f>
        <v>5482</v>
      </c>
    </row>
    <row r="456" spans="2:9" ht="12.75">
      <c r="B456" s="1">
        <v>2</v>
      </c>
      <c r="C456" s="1" t="s">
        <v>26</v>
      </c>
      <c r="D456" s="7">
        <v>500</v>
      </c>
      <c r="E456" s="1">
        <v>1268</v>
      </c>
      <c r="F456" s="7">
        <v>1230</v>
      </c>
      <c r="G456" s="1">
        <v>1225</v>
      </c>
      <c r="H456" s="7">
        <v>1168</v>
      </c>
      <c r="I456" s="7">
        <f>SUM(D456:H456)</f>
        <v>5391</v>
      </c>
    </row>
    <row r="457" spans="2:9" ht="12.75">
      <c r="B457" s="1">
        <v>3</v>
      </c>
      <c r="C457" s="16" t="s">
        <v>144</v>
      </c>
      <c r="D457" s="15">
        <v>371</v>
      </c>
      <c r="E457" s="16">
        <v>1311</v>
      </c>
      <c r="F457" s="15">
        <v>1027</v>
      </c>
      <c r="G457" s="16">
        <v>994</v>
      </c>
      <c r="H457" s="15">
        <v>786</v>
      </c>
      <c r="I457" s="15">
        <f>SUM(D457:H457)</f>
        <v>4489</v>
      </c>
    </row>
    <row r="458" spans="2:9" ht="12.75">
      <c r="B458" s="1">
        <v>4</v>
      </c>
      <c r="C458" s="1" t="s">
        <v>19</v>
      </c>
      <c r="D458" s="7">
        <v>377</v>
      </c>
      <c r="E458" s="1">
        <v>1097</v>
      </c>
      <c r="F458" s="7">
        <v>1085</v>
      </c>
      <c r="G458" s="1">
        <v>691</v>
      </c>
      <c r="H458" s="7">
        <v>284</v>
      </c>
      <c r="I458" s="7">
        <f>SUM(D458:H458)</f>
        <v>3534</v>
      </c>
    </row>
    <row r="461" spans="1:10" s="8" customFormat="1" ht="18">
      <c r="A461" s="8" t="s">
        <v>348</v>
      </c>
      <c r="D461" s="9"/>
      <c r="F461" s="9"/>
      <c r="H461" s="9"/>
      <c r="J461" s="9"/>
    </row>
    <row r="462" spans="4:10" s="3" customFormat="1" ht="12.75">
      <c r="D462" s="6"/>
      <c r="F462" s="6"/>
      <c r="H462" s="6"/>
      <c r="J462" s="6"/>
    </row>
    <row r="463" spans="1:10" s="10" customFormat="1" ht="15.75">
      <c r="A463" s="10" t="s">
        <v>29</v>
      </c>
      <c r="D463" s="11"/>
      <c r="F463" s="11"/>
      <c r="H463" s="11"/>
      <c r="J463" s="11"/>
    </row>
    <row r="464" spans="1:12" s="3" customFormat="1" ht="12.75">
      <c r="A464" s="3" t="s">
        <v>1</v>
      </c>
      <c r="B464" s="3" t="s">
        <v>2</v>
      </c>
      <c r="C464" s="3" t="s">
        <v>3</v>
      </c>
      <c r="D464" s="6" t="s">
        <v>4</v>
      </c>
      <c r="E464" s="3" t="s">
        <v>5</v>
      </c>
      <c r="F464" s="6" t="s">
        <v>245</v>
      </c>
      <c r="G464" s="3" t="s">
        <v>7</v>
      </c>
      <c r="H464" s="6" t="s">
        <v>246</v>
      </c>
      <c r="I464" s="3" t="s">
        <v>7</v>
      </c>
      <c r="J464" s="6" t="s">
        <v>9</v>
      </c>
      <c r="K464" s="3" t="s">
        <v>7</v>
      </c>
      <c r="L464" s="3" t="s">
        <v>10</v>
      </c>
    </row>
    <row r="465" spans="1:13" ht="12.75">
      <c r="A465" s="1">
        <v>1</v>
      </c>
      <c r="B465" s="1">
        <v>526</v>
      </c>
      <c r="C465" s="1" t="s">
        <v>349</v>
      </c>
      <c r="D465" s="2" t="s">
        <v>16</v>
      </c>
      <c r="E465" s="1" t="s">
        <v>350</v>
      </c>
      <c r="F465" s="2">
        <v>9.34</v>
      </c>
      <c r="G465" s="1">
        <v>587</v>
      </c>
      <c r="H465" s="2">
        <v>8.88</v>
      </c>
      <c r="I465" s="1">
        <v>567</v>
      </c>
      <c r="J465" s="2">
        <v>4.12</v>
      </c>
      <c r="K465" s="1">
        <v>542</v>
      </c>
      <c r="L465" s="1">
        <v>1696</v>
      </c>
      <c r="M465" s="1">
        <f>L465+L467+L483</f>
        <v>4032</v>
      </c>
    </row>
    <row r="466" spans="1:12" ht="12.75">
      <c r="A466" s="1">
        <v>2</v>
      </c>
      <c r="B466" s="1">
        <v>605</v>
      </c>
      <c r="C466" s="16" t="s">
        <v>354</v>
      </c>
      <c r="D466" s="2" t="s">
        <v>12</v>
      </c>
      <c r="E466" s="1" t="s">
        <v>350</v>
      </c>
      <c r="F466" s="2">
        <v>9.9</v>
      </c>
      <c r="G466" s="1">
        <v>494</v>
      </c>
      <c r="H466" s="17">
        <v>8.33</v>
      </c>
      <c r="I466" s="16">
        <v>539</v>
      </c>
      <c r="J466" s="2">
        <v>4.06</v>
      </c>
      <c r="K466" s="1">
        <v>530</v>
      </c>
      <c r="L466" s="16">
        <v>1563</v>
      </c>
    </row>
    <row r="467" spans="1:12" ht="12.75">
      <c r="A467" s="1">
        <v>3</v>
      </c>
      <c r="B467" s="1">
        <v>525</v>
      </c>
      <c r="C467" s="1" t="s">
        <v>351</v>
      </c>
      <c r="D467" s="2" t="s">
        <v>16</v>
      </c>
      <c r="E467" s="1" t="s">
        <v>350</v>
      </c>
      <c r="F467" s="2">
        <v>9.43</v>
      </c>
      <c r="G467" s="1">
        <v>571</v>
      </c>
      <c r="H467" s="2">
        <v>6.26</v>
      </c>
      <c r="I467" s="1">
        <v>422</v>
      </c>
      <c r="J467" s="2">
        <v>4.17</v>
      </c>
      <c r="K467" s="1">
        <v>552</v>
      </c>
      <c r="L467" s="1">
        <v>1545</v>
      </c>
    </row>
    <row r="468" spans="1:12" ht="12.75">
      <c r="A468" s="1">
        <v>4</v>
      </c>
      <c r="B468" s="1">
        <v>607</v>
      </c>
      <c r="C468" s="1" t="s">
        <v>352</v>
      </c>
      <c r="D468" s="2" t="s">
        <v>12</v>
      </c>
      <c r="E468" s="1" t="s">
        <v>350</v>
      </c>
      <c r="F468" s="2">
        <v>9.69</v>
      </c>
      <c r="G468" s="1">
        <v>527</v>
      </c>
      <c r="H468" s="2">
        <v>6.81</v>
      </c>
      <c r="I468" s="1">
        <v>455</v>
      </c>
      <c r="J468" s="2">
        <v>4.12</v>
      </c>
      <c r="K468" s="1">
        <v>542</v>
      </c>
      <c r="L468" s="1">
        <v>1524</v>
      </c>
    </row>
    <row r="469" spans="1:12" ht="12.75">
      <c r="A469" s="1">
        <v>5</v>
      </c>
      <c r="B469" s="1">
        <v>602</v>
      </c>
      <c r="C469" s="1" t="s">
        <v>353</v>
      </c>
      <c r="D469" s="2" t="s">
        <v>12</v>
      </c>
      <c r="E469" s="1" t="s">
        <v>350</v>
      </c>
      <c r="F469" s="2">
        <v>10.61</v>
      </c>
      <c r="G469" s="1">
        <v>390</v>
      </c>
      <c r="H469" s="2">
        <v>7.94</v>
      </c>
      <c r="I469" s="1">
        <v>518</v>
      </c>
      <c r="J469" s="2">
        <v>3.56</v>
      </c>
      <c r="K469" s="1">
        <v>430</v>
      </c>
      <c r="L469" s="1">
        <v>1338</v>
      </c>
    </row>
    <row r="470" spans="1:12" ht="12.75">
      <c r="A470" s="1">
        <v>6</v>
      </c>
      <c r="B470" s="1">
        <v>520</v>
      </c>
      <c r="C470" s="1" t="s">
        <v>355</v>
      </c>
      <c r="D470" s="2" t="s">
        <v>55</v>
      </c>
      <c r="E470" s="1" t="s">
        <v>350</v>
      </c>
      <c r="F470" s="2">
        <v>10.47</v>
      </c>
      <c r="G470" s="1">
        <v>409</v>
      </c>
      <c r="H470" s="2">
        <v>5.98</v>
      </c>
      <c r="I470" s="1">
        <v>405</v>
      </c>
      <c r="J470" s="2">
        <v>3.41</v>
      </c>
      <c r="K470" s="1">
        <v>400</v>
      </c>
      <c r="L470" s="1">
        <v>1214</v>
      </c>
    </row>
    <row r="471" spans="1:12" ht="12.75">
      <c r="A471" s="1">
        <v>7</v>
      </c>
      <c r="B471" s="1">
        <v>671</v>
      </c>
      <c r="C471" s="1" t="s">
        <v>356</v>
      </c>
      <c r="D471" s="2" t="s">
        <v>19</v>
      </c>
      <c r="E471" s="1" t="s">
        <v>350</v>
      </c>
      <c r="F471" s="2">
        <v>10.89</v>
      </c>
      <c r="G471" s="1">
        <v>352</v>
      </c>
      <c r="H471" s="2">
        <v>7.41</v>
      </c>
      <c r="I471" s="1">
        <v>489</v>
      </c>
      <c r="J471" s="2">
        <v>3.25</v>
      </c>
      <c r="K471" s="1">
        <v>368</v>
      </c>
      <c r="L471" s="1">
        <v>1209</v>
      </c>
    </row>
    <row r="472" spans="1:12" ht="12.75">
      <c r="A472" s="1">
        <v>8</v>
      </c>
      <c r="B472" s="1">
        <v>516</v>
      </c>
      <c r="C472" s="1" t="s">
        <v>357</v>
      </c>
      <c r="D472" s="2" t="s">
        <v>55</v>
      </c>
      <c r="E472" s="1" t="s">
        <v>350</v>
      </c>
      <c r="F472" s="2">
        <v>10.55</v>
      </c>
      <c r="G472" s="1">
        <v>398</v>
      </c>
      <c r="H472" s="2">
        <v>5.54</v>
      </c>
      <c r="I472" s="1">
        <v>377</v>
      </c>
      <c r="J472" s="2">
        <v>3.57</v>
      </c>
      <c r="K472" s="1">
        <v>432</v>
      </c>
      <c r="L472" s="1">
        <v>1207</v>
      </c>
    </row>
    <row r="473" spans="1:12" ht="12.75">
      <c r="A473" s="1">
        <v>9</v>
      </c>
      <c r="B473" s="1">
        <v>521</v>
      </c>
      <c r="C473" s="1" t="s">
        <v>358</v>
      </c>
      <c r="D473" s="2" t="s">
        <v>55</v>
      </c>
      <c r="E473" s="1" t="s">
        <v>350</v>
      </c>
      <c r="F473" s="2">
        <v>10.76</v>
      </c>
      <c r="G473" s="1">
        <v>369</v>
      </c>
      <c r="H473" s="2">
        <v>5.99</v>
      </c>
      <c r="I473" s="1">
        <v>405</v>
      </c>
      <c r="J473" s="2">
        <v>3.35</v>
      </c>
      <c r="K473" s="1">
        <v>388</v>
      </c>
      <c r="L473" s="1">
        <v>1162</v>
      </c>
    </row>
    <row r="474" spans="1:12" ht="12.75">
      <c r="A474" s="1">
        <v>10</v>
      </c>
      <c r="B474" s="1">
        <v>609</v>
      </c>
      <c r="C474" s="1" t="s">
        <v>359</v>
      </c>
      <c r="D474" s="2" t="s">
        <v>26</v>
      </c>
      <c r="E474" s="1" t="s">
        <v>350</v>
      </c>
      <c r="F474" s="2">
        <v>10.86</v>
      </c>
      <c r="G474" s="1">
        <v>356</v>
      </c>
      <c r="H474" s="2">
        <v>5.94</v>
      </c>
      <c r="I474" s="1">
        <v>402</v>
      </c>
      <c r="J474" s="2">
        <v>3.27</v>
      </c>
      <c r="K474" s="1">
        <v>372</v>
      </c>
      <c r="L474" s="1">
        <v>1130</v>
      </c>
    </row>
    <row r="475" spans="1:12" ht="12.75">
      <c r="A475" s="1">
        <v>11</v>
      </c>
      <c r="B475" s="1">
        <v>519</v>
      </c>
      <c r="C475" s="1" t="s">
        <v>360</v>
      </c>
      <c r="D475" s="2" t="s">
        <v>55</v>
      </c>
      <c r="E475" s="1" t="s">
        <v>350</v>
      </c>
      <c r="F475" s="2">
        <v>11.43</v>
      </c>
      <c r="G475" s="1">
        <v>286</v>
      </c>
      <c r="H475" s="2">
        <v>5.97</v>
      </c>
      <c r="I475" s="1">
        <v>404</v>
      </c>
      <c r="J475" s="2">
        <v>3.16</v>
      </c>
      <c r="K475" s="1">
        <v>350</v>
      </c>
      <c r="L475" s="1">
        <v>1040</v>
      </c>
    </row>
    <row r="476" spans="1:12" ht="12.75">
      <c r="A476" s="1">
        <v>12</v>
      </c>
      <c r="B476" s="1">
        <v>517</v>
      </c>
      <c r="C476" s="1" t="s">
        <v>361</v>
      </c>
      <c r="D476" s="2" t="s">
        <v>55</v>
      </c>
      <c r="E476" s="1" t="s">
        <v>350</v>
      </c>
      <c r="F476" s="2">
        <v>11.16</v>
      </c>
      <c r="G476" s="1">
        <v>318</v>
      </c>
      <c r="H476" s="2">
        <v>6.34</v>
      </c>
      <c r="I476" s="1">
        <v>427</v>
      </c>
      <c r="J476" s="2">
        <v>2.81</v>
      </c>
      <c r="K476" s="1">
        <v>280</v>
      </c>
      <c r="L476" s="1">
        <v>1025</v>
      </c>
    </row>
    <row r="477" spans="1:12" ht="12.75">
      <c r="A477" s="1">
        <v>13</v>
      </c>
      <c r="B477" s="1">
        <v>515</v>
      </c>
      <c r="C477" s="1" t="s">
        <v>362</v>
      </c>
      <c r="D477" s="2" t="s">
        <v>55</v>
      </c>
      <c r="E477" s="1" t="s">
        <v>350</v>
      </c>
      <c r="F477" s="2">
        <v>11.27</v>
      </c>
      <c r="G477" s="1">
        <v>305</v>
      </c>
      <c r="H477" s="2">
        <v>4.26</v>
      </c>
      <c r="I477" s="1">
        <v>289</v>
      </c>
      <c r="J477" s="2">
        <v>3.13</v>
      </c>
      <c r="K477" s="1">
        <v>344</v>
      </c>
      <c r="L477" s="1">
        <v>938</v>
      </c>
    </row>
    <row r="478" spans="1:12" ht="12.75">
      <c r="A478" s="1">
        <v>14</v>
      </c>
      <c r="B478" s="1">
        <v>603</v>
      </c>
      <c r="C478" s="1" t="s">
        <v>363</v>
      </c>
      <c r="D478" s="2" t="s">
        <v>12</v>
      </c>
      <c r="E478" s="1" t="s">
        <v>350</v>
      </c>
      <c r="F478" s="2">
        <v>11.58</v>
      </c>
      <c r="G478" s="1">
        <v>268</v>
      </c>
      <c r="H478" s="2">
        <v>4.2</v>
      </c>
      <c r="I478" s="1">
        <v>284</v>
      </c>
      <c r="J478" s="2">
        <v>3</v>
      </c>
      <c r="K478" s="1">
        <v>318</v>
      </c>
      <c r="L478" s="1">
        <v>870</v>
      </c>
    </row>
    <row r="479" spans="1:12" ht="12.75">
      <c r="A479" s="1">
        <v>15</v>
      </c>
      <c r="B479" s="1">
        <v>608</v>
      </c>
      <c r="C479" s="1" t="s">
        <v>364</v>
      </c>
      <c r="D479" s="2" t="s">
        <v>26</v>
      </c>
      <c r="E479" s="1" t="s">
        <v>350</v>
      </c>
      <c r="F479" s="2">
        <v>11.75</v>
      </c>
      <c r="G479" s="1">
        <v>249</v>
      </c>
      <c r="H479" s="2">
        <v>5.08</v>
      </c>
      <c r="I479" s="1">
        <v>347</v>
      </c>
      <c r="J479" s="2">
        <v>2.75</v>
      </c>
      <c r="K479" s="1">
        <v>268</v>
      </c>
      <c r="L479" s="1">
        <v>864</v>
      </c>
    </row>
    <row r="480" spans="1:12" ht="12.75">
      <c r="A480" s="1">
        <v>16</v>
      </c>
      <c r="B480" s="1">
        <v>604</v>
      </c>
      <c r="C480" s="16" t="s">
        <v>366</v>
      </c>
      <c r="D480" s="2" t="s">
        <v>12</v>
      </c>
      <c r="E480" s="1" t="s">
        <v>350</v>
      </c>
      <c r="F480" s="2">
        <v>11.1</v>
      </c>
      <c r="G480" s="1">
        <v>326</v>
      </c>
      <c r="H480" s="17">
        <v>3.95</v>
      </c>
      <c r="I480" s="16">
        <v>266</v>
      </c>
      <c r="J480" s="17">
        <v>2.69</v>
      </c>
      <c r="K480" s="1">
        <v>256</v>
      </c>
      <c r="L480" s="16">
        <v>848</v>
      </c>
    </row>
    <row r="481" spans="1:12" ht="12.75">
      <c r="A481" s="1">
        <v>17</v>
      </c>
      <c r="B481" s="1">
        <v>606</v>
      </c>
      <c r="C481" s="1" t="s">
        <v>365</v>
      </c>
      <c r="D481" s="2" t="s">
        <v>12</v>
      </c>
      <c r="E481" s="1" t="s">
        <v>350</v>
      </c>
      <c r="F481" s="2">
        <v>12.18</v>
      </c>
      <c r="G481" s="1">
        <v>203</v>
      </c>
      <c r="H481" s="17">
        <v>4.26</v>
      </c>
      <c r="I481" s="16">
        <v>289</v>
      </c>
      <c r="J481" s="17">
        <v>3.05</v>
      </c>
      <c r="K481" s="1">
        <v>328</v>
      </c>
      <c r="L481" s="1">
        <v>820</v>
      </c>
    </row>
    <row r="482" spans="1:12" ht="12.75">
      <c r="A482" s="1">
        <v>18</v>
      </c>
      <c r="B482" s="1">
        <v>518</v>
      </c>
      <c r="C482" s="1" t="s">
        <v>367</v>
      </c>
      <c r="D482" s="2" t="s">
        <v>55</v>
      </c>
      <c r="E482" s="1" t="s">
        <v>350</v>
      </c>
      <c r="F482" s="2">
        <v>11.48</v>
      </c>
      <c r="G482" s="1">
        <v>280</v>
      </c>
      <c r="H482" s="2">
        <v>3.99</v>
      </c>
      <c r="I482" s="1">
        <v>269</v>
      </c>
      <c r="J482" s="2">
        <v>2.74</v>
      </c>
      <c r="K482" s="1">
        <v>266</v>
      </c>
      <c r="L482" s="1">
        <v>815</v>
      </c>
    </row>
    <row r="483" spans="1:12" ht="12.75">
      <c r="A483" s="1">
        <v>19</v>
      </c>
      <c r="B483" s="1">
        <v>523</v>
      </c>
      <c r="C483" s="1" t="s">
        <v>368</v>
      </c>
      <c r="D483" s="2" t="s">
        <v>16</v>
      </c>
      <c r="E483" s="1" t="s">
        <v>350</v>
      </c>
      <c r="F483" s="2">
        <v>12.97</v>
      </c>
      <c r="G483" s="1">
        <v>126</v>
      </c>
      <c r="H483" s="2">
        <v>6.51</v>
      </c>
      <c r="I483" s="1">
        <v>437</v>
      </c>
      <c r="J483" s="2">
        <v>2.55</v>
      </c>
      <c r="K483" s="1">
        <v>228</v>
      </c>
      <c r="L483" s="1">
        <v>791</v>
      </c>
    </row>
    <row r="485" spans="1:10" s="10" customFormat="1" ht="15.75">
      <c r="A485" s="10" t="s">
        <v>177</v>
      </c>
      <c r="D485" s="11"/>
      <c r="F485" s="11"/>
      <c r="H485" s="11"/>
      <c r="J485" s="11"/>
    </row>
    <row r="486" spans="1:10" s="3" customFormat="1" ht="12.75">
      <c r="A486" s="3" t="s">
        <v>1</v>
      </c>
      <c r="B486" s="3" t="s">
        <v>2</v>
      </c>
      <c r="C486" s="3" t="s">
        <v>3</v>
      </c>
      <c r="D486" s="6" t="s">
        <v>4</v>
      </c>
      <c r="E486" s="3" t="s">
        <v>5</v>
      </c>
      <c r="F486" s="6" t="s">
        <v>177</v>
      </c>
      <c r="H486" s="6"/>
      <c r="J486" s="6"/>
    </row>
    <row r="487" spans="1:6" ht="12.75">
      <c r="A487" s="1">
        <v>1</v>
      </c>
      <c r="B487" s="1">
        <v>526</v>
      </c>
      <c r="C487" s="1" t="s">
        <v>349</v>
      </c>
      <c r="D487" s="2" t="s">
        <v>16</v>
      </c>
      <c r="E487" s="1" t="s">
        <v>350</v>
      </c>
      <c r="F487" s="2" t="s">
        <v>369</v>
      </c>
    </row>
    <row r="488" spans="1:6" ht="12.75">
      <c r="A488" s="1">
        <v>2</v>
      </c>
      <c r="B488" s="1">
        <v>607</v>
      </c>
      <c r="C488" s="1" t="s">
        <v>352</v>
      </c>
      <c r="D488" s="2" t="s">
        <v>12</v>
      </c>
      <c r="E488" s="1" t="s">
        <v>350</v>
      </c>
      <c r="F488" s="2" t="s">
        <v>371</v>
      </c>
    </row>
    <row r="489" spans="1:6" ht="12.75">
      <c r="A489" s="1">
        <v>3</v>
      </c>
      <c r="B489" s="1">
        <v>525</v>
      </c>
      <c r="C489" s="1" t="s">
        <v>351</v>
      </c>
      <c r="D489" s="2" t="s">
        <v>16</v>
      </c>
      <c r="E489" s="1" t="s">
        <v>350</v>
      </c>
      <c r="F489" s="2" t="s">
        <v>370</v>
      </c>
    </row>
    <row r="490" spans="1:6" ht="12.75">
      <c r="A490" s="1">
        <v>4</v>
      </c>
      <c r="B490" s="1">
        <v>520</v>
      </c>
      <c r="C490" s="1" t="s">
        <v>355</v>
      </c>
      <c r="D490" s="2" t="s">
        <v>55</v>
      </c>
      <c r="E490" s="1" t="s">
        <v>350</v>
      </c>
      <c r="F490" s="2" t="s">
        <v>374</v>
      </c>
    </row>
    <row r="491" spans="1:6" ht="12.75">
      <c r="A491" s="1">
        <v>5</v>
      </c>
      <c r="B491" s="1">
        <v>608</v>
      </c>
      <c r="C491" s="1" t="s">
        <v>364</v>
      </c>
      <c r="D491" s="2" t="s">
        <v>26</v>
      </c>
      <c r="E491" s="1" t="s">
        <v>350</v>
      </c>
      <c r="F491" s="2" t="s">
        <v>380</v>
      </c>
    </row>
    <row r="492" spans="1:6" ht="12.75">
      <c r="A492" s="1">
        <v>6</v>
      </c>
      <c r="B492" s="1">
        <v>516</v>
      </c>
      <c r="C492" s="1" t="s">
        <v>357</v>
      </c>
      <c r="D492" s="2" t="s">
        <v>55</v>
      </c>
      <c r="E492" s="1" t="s">
        <v>350</v>
      </c>
      <c r="F492" s="2" t="s">
        <v>306</v>
      </c>
    </row>
    <row r="493" spans="1:6" ht="12.75">
      <c r="A493" s="1">
        <v>7</v>
      </c>
      <c r="B493" s="1">
        <v>605</v>
      </c>
      <c r="C493" s="1" t="s">
        <v>354</v>
      </c>
      <c r="D493" s="2" t="s">
        <v>12</v>
      </c>
      <c r="E493" s="1" t="s">
        <v>350</v>
      </c>
      <c r="F493" s="2" t="s">
        <v>373</v>
      </c>
    </row>
    <row r="494" spans="1:6" ht="12.75">
      <c r="A494" s="1">
        <v>8</v>
      </c>
      <c r="B494" s="1">
        <v>602</v>
      </c>
      <c r="C494" s="1" t="s">
        <v>353</v>
      </c>
      <c r="D494" s="2" t="s">
        <v>12</v>
      </c>
      <c r="E494" s="1" t="s">
        <v>350</v>
      </c>
      <c r="F494" s="2" t="s">
        <v>372</v>
      </c>
    </row>
    <row r="495" spans="1:6" ht="12.75">
      <c r="A495" s="1">
        <v>9</v>
      </c>
      <c r="B495" s="1">
        <v>671</v>
      </c>
      <c r="C495" s="1" t="s">
        <v>356</v>
      </c>
      <c r="D495" s="2" t="s">
        <v>19</v>
      </c>
      <c r="E495" s="1" t="s">
        <v>350</v>
      </c>
      <c r="F495" s="2" t="s">
        <v>375</v>
      </c>
    </row>
    <row r="496" spans="1:6" ht="12.75">
      <c r="A496" s="1">
        <v>10</v>
      </c>
      <c r="B496" s="1">
        <v>518</v>
      </c>
      <c r="C496" s="1" t="s">
        <v>367</v>
      </c>
      <c r="D496" s="2" t="s">
        <v>55</v>
      </c>
      <c r="E496" s="1" t="s">
        <v>350</v>
      </c>
      <c r="F496" s="2" t="s">
        <v>383</v>
      </c>
    </row>
    <row r="497" spans="1:6" ht="12.75">
      <c r="A497" s="1">
        <v>11</v>
      </c>
      <c r="B497" s="1">
        <v>521</v>
      </c>
      <c r="C497" s="1" t="s">
        <v>358</v>
      </c>
      <c r="D497" s="2" t="s">
        <v>55</v>
      </c>
      <c r="E497" s="1" t="s">
        <v>350</v>
      </c>
      <c r="F497" s="2" t="s">
        <v>376</v>
      </c>
    </row>
    <row r="498" spans="1:6" ht="12.75">
      <c r="A498" s="1">
        <v>12</v>
      </c>
      <c r="B498" s="1">
        <v>523</v>
      </c>
      <c r="C498" s="1" t="s">
        <v>368</v>
      </c>
      <c r="D498" s="2" t="s">
        <v>16</v>
      </c>
      <c r="E498" s="1" t="s">
        <v>350</v>
      </c>
      <c r="F498" s="2" t="s">
        <v>384</v>
      </c>
    </row>
    <row r="499" spans="1:6" ht="12.75">
      <c r="A499" s="1">
        <v>13</v>
      </c>
      <c r="B499" s="1">
        <v>517</v>
      </c>
      <c r="C499" s="1" t="s">
        <v>361</v>
      </c>
      <c r="D499" s="2" t="s">
        <v>55</v>
      </c>
      <c r="E499" s="1" t="s">
        <v>350</v>
      </c>
      <c r="F499" s="2" t="s">
        <v>378</v>
      </c>
    </row>
    <row r="500" spans="1:6" ht="12.75">
      <c r="A500" s="1">
        <v>14</v>
      </c>
      <c r="B500" s="1">
        <v>519</v>
      </c>
      <c r="C500" s="1" t="s">
        <v>360</v>
      </c>
      <c r="D500" s="2" t="s">
        <v>55</v>
      </c>
      <c r="E500" s="1" t="s">
        <v>350</v>
      </c>
      <c r="F500" s="2" t="s">
        <v>377</v>
      </c>
    </row>
    <row r="501" spans="1:6" ht="12.75">
      <c r="A501" s="1">
        <v>15</v>
      </c>
      <c r="B501" s="1">
        <v>603</v>
      </c>
      <c r="C501" s="1" t="s">
        <v>363</v>
      </c>
      <c r="D501" s="2" t="s">
        <v>12</v>
      </c>
      <c r="E501" s="1" t="s">
        <v>350</v>
      </c>
      <c r="F501" s="2" t="s">
        <v>379</v>
      </c>
    </row>
    <row r="502" spans="1:6" ht="12.75">
      <c r="A502" s="1">
        <v>16</v>
      </c>
      <c r="B502" s="1">
        <v>606</v>
      </c>
      <c r="C502" s="1" t="s">
        <v>365</v>
      </c>
      <c r="D502" s="2" t="s">
        <v>12</v>
      </c>
      <c r="E502" s="1" t="s">
        <v>350</v>
      </c>
      <c r="F502" s="2" t="s">
        <v>381</v>
      </c>
    </row>
    <row r="503" spans="1:6" ht="12.75">
      <c r="A503" s="1">
        <v>17</v>
      </c>
      <c r="B503" s="1">
        <v>604</v>
      </c>
      <c r="C503" s="1" t="s">
        <v>366</v>
      </c>
      <c r="D503" s="2" t="s">
        <v>12</v>
      </c>
      <c r="E503" s="1" t="s">
        <v>350</v>
      </c>
      <c r="F503" s="2" t="s">
        <v>382</v>
      </c>
    </row>
    <row r="505" spans="1:10" s="10" customFormat="1" ht="15.75">
      <c r="A505" s="10" t="s">
        <v>102</v>
      </c>
      <c r="D505" s="11"/>
      <c r="F505" s="11"/>
      <c r="H505" s="11"/>
      <c r="J505" s="11"/>
    </row>
    <row r="506" spans="2:10" s="3" customFormat="1" ht="12.75">
      <c r="B506" s="3" t="s">
        <v>1</v>
      </c>
      <c r="C506" s="3" t="s">
        <v>103</v>
      </c>
      <c r="D506" s="6" t="s">
        <v>104</v>
      </c>
      <c r="E506" s="3" t="s">
        <v>7</v>
      </c>
      <c r="F506" s="6"/>
      <c r="H506" s="6"/>
      <c r="J506" s="6"/>
    </row>
    <row r="507" spans="3:5" ht="12.75">
      <c r="C507" s="1" t="s">
        <v>144</v>
      </c>
      <c r="D507" s="2">
        <v>39.86</v>
      </c>
      <c r="E507" s="1">
        <v>455</v>
      </c>
    </row>
    <row r="508" spans="3:5" ht="12.75">
      <c r="C508" s="1" t="s">
        <v>55</v>
      </c>
      <c r="D508" s="2">
        <v>41.71</v>
      </c>
      <c r="E508" s="1">
        <v>389</v>
      </c>
    </row>
    <row r="510" spans="1:10" s="10" customFormat="1" ht="15.75">
      <c r="A510" s="10" t="s">
        <v>435</v>
      </c>
      <c r="D510" s="11"/>
      <c r="F510" s="11"/>
      <c r="H510" s="11"/>
      <c r="J510" s="11"/>
    </row>
    <row r="511" spans="2:10" s="3" customFormat="1" ht="12.75">
      <c r="B511" s="3" t="s">
        <v>1</v>
      </c>
      <c r="C511" s="3" t="s">
        <v>4</v>
      </c>
      <c r="D511" s="6" t="s">
        <v>102</v>
      </c>
      <c r="E511" s="3" t="s">
        <v>431</v>
      </c>
      <c r="F511" s="6" t="s">
        <v>432</v>
      </c>
      <c r="G511" s="3" t="s">
        <v>433</v>
      </c>
      <c r="H511" s="6" t="s">
        <v>434</v>
      </c>
      <c r="I511" s="3" t="s">
        <v>10</v>
      </c>
      <c r="J511" s="6"/>
    </row>
    <row r="512" spans="2:11" s="12" customFormat="1" ht="12.75">
      <c r="B512" s="16">
        <v>1</v>
      </c>
      <c r="C512" s="16" t="s">
        <v>144</v>
      </c>
      <c r="D512" s="15">
        <v>455</v>
      </c>
      <c r="E512" s="16">
        <v>1563</v>
      </c>
      <c r="F512" s="15">
        <v>1524</v>
      </c>
      <c r="G512" s="16">
        <v>1338</v>
      </c>
      <c r="H512" s="15">
        <v>870</v>
      </c>
      <c r="I512" s="15">
        <f>SUM(D512:H512)</f>
        <v>5750</v>
      </c>
      <c r="J512" s="13"/>
      <c r="K512" s="14"/>
    </row>
    <row r="513" spans="2:9" ht="12.75">
      <c r="B513" s="1">
        <v>2</v>
      </c>
      <c r="C513" s="1" t="s">
        <v>55</v>
      </c>
      <c r="D513" s="7">
        <v>389</v>
      </c>
      <c r="E513" s="1">
        <v>1214</v>
      </c>
      <c r="F513" s="7">
        <v>1207</v>
      </c>
      <c r="G513" s="1">
        <v>1162</v>
      </c>
      <c r="H513" s="7">
        <v>1040</v>
      </c>
      <c r="I513" s="15">
        <f>SUM(D513:H513)</f>
        <v>5012</v>
      </c>
    </row>
    <row r="516" spans="1:10" s="8" customFormat="1" ht="18">
      <c r="A516" s="8" t="s">
        <v>385</v>
      </c>
      <c r="D516" s="9"/>
      <c r="F516" s="9"/>
      <c r="H516" s="9"/>
      <c r="J516" s="9"/>
    </row>
    <row r="517" spans="4:10" s="3" customFormat="1" ht="12.75">
      <c r="D517" s="6"/>
      <c r="F517" s="6"/>
      <c r="H517" s="6"/>
      <c r="J517" s="6"/>
    </row>
    <row r="518" spans="1:10" s="10" customFormat="1" ht="15.75">
      <c r="A518" s="10" t="s">
        <v>29</v>
      </c>
      <c r="D518" s="11"/>
      <c r="F518" s="11"/>
      <c r="H518" s="11"/>
      <c r="J518" s="11"/>
    </row>
    <row r="519" spans="1:12" s="3" customFormat="1" ht="12.75">
      <c r="A519" s="3" t="s">
        <v>1</v>
      </c>
      <c r="B519" s="3" t="s">
        <v>2</v>
      </c>
      <c r="C519" s="3" t="s">
        <v>3</v>
      </c>
      <c r="D519" s="6" t="s">
        <v>4</v>
      </c>
      <c r="E519" s="3" t="s">
        <v>5</v>
      </c>
      <c r="F519" s="6" t="s">
        <v>245</v>
      </c>
      <c r="G519" s="3" t="s">
        <v>7</v>
      </c>
      <c r="H519" s="6" t="s">
        <v>246</v>
      </c>
      <c r="I519" s="3" t="s">
        <v>7</v>
      </c>
      <c r="J519" s="6" t="s">
        <v>9</v>
      </c>
      <c r="K519" s="3" t="s">
        <v>7</v>
      </c>
      <c r="L519" s="3" t="s">
        <v>10</v>
      </c>
    </row>
    <row r="520" spans="1:12" ht="12.75">
      <c r="A520" s="1">
        <v>1</v>
      </c>
      <c r="B520" s="1">
        <v>509</v>
      </c>
      <c r="C520" s="1" t="s">
        <v>386</v>
      </c>
      <c r="D520" s="2" t="s">
        <v>55</v>
      </c>
      <c r="E520" s="1" t="s">
        <v>387</v>
      </c>
      <c r="F520" s="2">
        <v>9.42</v>
      </c>
      <c r="G520" s="1">
        <v>573</v>
      </c>
      <c r="H520" s="2">
        <v>5.85</v>
      </c>
      <c r="I520" s="1">
        <v>397</v>
      </c>
      <c r="J520" s="2">
        <v>4.3</v>
      </c>
      <c r="K520" s="1">
        <v>578</v>
      </c>
      <c r="L520" s="1">
        <v>1548</v>
      </c>
    </row>
    <row r="521" spans="1:12" ht="12.75">
      <c r="A521" s="1">
        <v>2</v>
      </c>
      <c r="B521" s="1">
        <v>560</v>
      </c>
      <c r="C521" s="1" t="s">
        <v>388</v>
      </c>
      <c r="D521" s="2" t="s">
        <v>12</v>
      </c>
      <c r="E521" s="1" t="s">
        <v>387</v>
      </c>
      <c r="F521" s="2">
        <v>9.79</v>
      </c>
      <c r="G521" s="1">
        <v>511</v>
      </c>
      <c r="H521" s="2">
        <v>7.17</v>
      </c>
      <c r="I521" s="1">
        <v>475</v>
      </c>
      <c r="J521" s="2">
        <v>3.89</v>
      </c>
      <c r="K521" s="1">
        <v>496</v>
      </c>
      <c r="L521" s="1">
        <v>1482</v>
      </c>
    </row>
    <row r="522" spans="1:12" ht="12.75">
      <c r="A522" s="1">
        <v>3</v>
      </c>
      <c r="B522" s="1">
        <v>564</v>
      </c>
      <c r="C522" s="1" t="s">
        <v>390</v>
      </c>
      <c r="D522" s="2" t="s">
        <v>12</v>
      </c>
      <c r="E522" s="1" t="s">
        <v>387</v>
      </c>
      <c r="F522" s="2">
        <v>9.74</v>
      </c>
      <c r="G522" s="1">
        <v>519</v>
      </c>
      <c r="H522" s="17">
        <v>6.57</v>
      </c>
      <c r="I522" s="16">
        <v>441</v>
      </c>
      <c r="J522" s="2">
        <v>3.78</v>
      </c>
      <c r="K522" s="1">
        <v>474</v>
      </c>
      <c r="L522" s="16">
        <v>1434</v>
      </c>
    </row>
    <row r="523" spans="1:12" ht="12.75">
      <c r="A523" s="1">
        <v>4</v>
      </c>
      <c r="B523" s="1">
        <v>512</v>
      </c>
      <c r="C523" s="1" t="s">
        <v>389</v>
      </c>
      <c r="D523" s="2" t="s">
        <v>55</v>
      </c>
      <c r="E523" s="1" t="s">
        <v>387</v>
      </c>
      <c r="F523" s="2">
        <v>9.56</v>
      </c>
      <c r="G523" s="1">
        <v>549</v>
      </c>
      <c r="H523" s="2">
        <v>6.24</v>
      </c>
      <c r="I523" s="1">
        <v>421</v>
      </c>
      <c r="J523" s="2">
        <v>3.72</v>
      </c>
      <c r="K523" s="1">
        <v>462</v>
      </c>
      <c r="L523" s="1">
        <v>1432</v>
      </c>
    </row>
    <row r="524" spans="1:12" ht="12.75">
      <c r="A524" s="1">
        <v>5</v>
      </c>
      <c r="B524" s="1">
        <v>665</v>
      </c>
      <c r="C524" s="1" t="s">
        <v>391</v>
      </c>
      <c r="D524" s="2" t="s">
        <v>19</v>
      </c>
      <c r="E524" s="1" t="s">
        <v>387</v>
      </c>
      <c r="F524" s="2">
        <v>10.4</v>
      </c>
      <c r="G524" s="1">
        <v>419</v>
      </c>
      <c r="H524" s="2">
        <v>6.96</v>
      </c>
      <c r="I524" s="1">
        <v>463</v>
      </c>
      <c r="J524" s="2">
        <v>3.66</v>
      </c>
      <c r="K524" s="1">
        <v>450</v>
      </c>
      <c r="L524" s="1">
        <v>1332</v>
      </c>
    </row>
    <row r="525" spans="1:12" ht="12.75">
      <c r="A525" s="1">
        <v>6</v>
      </c>
      <c r="B525" s="1">
        <v>561</v>
      </c>
      <c r="C525" s="1" t="s">
        <v>392</v>
      </c>
      <c r="D525" s="2" t="s">
        <v>12</v>
      </c>
      <c r="E525" s="1" t="s">
        <v>387</v>
      </c>
      <c r="F525" s="2">
        <v>10.03</v>
      </c>
      <c r="G525" s="1">
        <v>473</v>
      </c>
      <c r="H525" s="2">
        <v>5.62</v>
      </c>
      <c r="I525" s="1">
        <v>382</v>
      </c>
      <c r="J525" s="2">
        <v>3.65</v>
      </c>
      <c r="K525" s="1">
        <v>448</v>
      </c>
      <c r="L525" s="1">
        <v>1303</v>
      </c>
    </row>
    <row r="526" spans="1:12" ht="12.75">
      <c r="A526" s="1">
        <v>7</v>
      </c>
      <c r="B526" s="1">
        <v>568</v>
      </c>
      <c r="C526" s="1" t="s">
        <v>393</v>
      </c>
      <c r="D526" s="2" t="s">
        <v>12</v>
      </c>
      <c r="E526" s="1" t="s">
        <v>387</v>
      </c>
      <c r="F526" s="2">
        <v>9.93</v>
      </c>
      <c r="G526" s="1">
        <v>489</v>
      </c>
      <c r="H526" s="2">
        <v>5.39</v>
      </c>
      <c r="I526" s="1">
        <v>367</v>
      </c>
      <c r="J526" s="2">
        <v>3.54</v>
      </c>
      <c r="K526" s="1">
        <v>426</v>
      </c>
      <c r="L526" s="1">
        <v>1282</v>
      </c>
    </row>
    <row r="527" spans="1:12" ht="12.75">
      <c r="A527" s="1">
        <v>8</v>
      </c>
      <c r="B527" s="1">
        <v>508</v>
      </c>
      <c r="C527" s="1" t="s">
        <v>394</v>
      </c>
      <c r="D527" s="2" t="s">
        <v>55</v>
      </c>
      <c r="E527" s="1" t="s">
        <v>387</v>
      </c>
      <c r="F527" s="2">
        <v>10.3</v>
      </c>
      <c r="G527" s="1">
        <v>433</v>
      </c>
      <c r="H527" s="2">
        <v>7.13</v>
      </c>
      <c r="I527" s="1">
        <v>473</v>
      </c>
      <c r="J527" s="2">
        <v>3.25</v>
      </c>
      <c r="K527" s="1">
        <v>368</v>
      </c>
      <c r="L527" s="1">
        <v>1274</v>
      </c>
    </row>
    <row r="528" spans="1:12" ht="12.75">
      <c r="A528" s="1">
        <v>9</v>
      </c>
      <c r="B528" s="1">
        <v>664</v>
      </c>
      <c r="C528" s="1" t="s">
        <v>395</v>
      </c>
      <c r="D528" s="2" t="s">
        <v>19</v>
      </c>
      <c r="E528" s="1" t="s">
        <v>387</v>
      </c>
      <c r="F528" s="2">
        <v>10.3</v>
      </c>
      <c r="G528" s="1">
        <v>433</v>
      </c>
      <c r="H528" s="2">
        <v>5.63</v>
      </c>
      <c r="I528" s="1">
        <v>383</v>
      </c>
      <c r="J528" s="2">
        <v>3.58</v>
      </c>
      <c r="K528" s="1">
        <v>434</v>
      </c>
      <c r="L528" s="1">
        <v>1250</v>
      </c>
    </row>
    <row r="529" spans="1:12" ht="12.75">
      <c r="A529" s="1">
        <v>10</v>
      </c>
      <c r="B529" s="1">
        <v>522</v>
      </c>
      <c r="C529" s="1" t="s">
        <v>396</v>
      </c>
      <c r="D529" s="2" t="s">
        <v>16</v>
      </c>
      <c r="E529" s="1" t="s">
        <v>387</v>
      </c>
      <c r="F529" s="2">
        <v>10.22</v>
      </c>
      <c r="G529" s="1">
        <v>445</v>
      </c>
      <c r="H529" s="2">
        <v>4.85</v>
      </c>
      <c r="I529" s="1">
        <v>331</v>
      </c>
      <c r="J529" s="2">
        <v>3.69</v>
      </c>
      <c r="K529" s="1">
        <v>456</v>
      </c>
      <c r="L529" s="1">
        <v>1232</v>
      </c>
    </row>
    <row r="530" spans="1:12" ht="12.75">
      <c r="A530" s="1">
        <v>11</v>
      </c>
      <c r="B530" s="1">
        <v>559</v>
      </c>
      <c r="C530" s="1" t="s">
        <v>397</v>
      </c>
      <c r="D530" s="2" t="s">
        <v>12</v>
      </c>
      <c r="E530" s="1" t="s">
        <v>387</v>
      </c>
      <c r="F530" s="2">
        <v>10.5</v>
      </c>
      <c r="G530" s="1">
        <v>405</v>
      </c>
      <c r="H530" s="2">
        <v>5.81</v>
      </c>
      <c r="I530" s="1">
        <v>394</v>
      </c>
      <c r="J530" s="2">
        <v>3.54</v>
      </c>
      <c r="K530" s="1">
        <v>426</v>
      </c>
      <c r="L530" s="1">
        <v>1225</v>
      </c>
    </row>
    <row r="531" spans="1:12" ht="12.75">
      <c r="A531" s="1">
        <v>12</v>
      </c>
      <c r="B531" s="1">
        <v>670</v>
      </c>
      <c r="C531" s="1" t="s">
        <v>398</v>
      </c>
      <c r="D531" s="2" t="s">
        <v>19</v>
      </c>
      <c r="E531" s="1" t="s">
        <v>387</v>
      </c>
      <c r="F531" s="2">
        <v>9.82</v>
      </c>
      <c r="G531" s="1">
        <v>506</v>
      </c>
      <c r="H531" s="2">
        <v>4</v>
      </c>
      <c r="I531" s="1">
        <v>269</v>
      </c>
      <c r="J531" s="2">
        <v>3.56</v>
      </c>
      <c r="K531" s="1">
        <v>430</v>
      </c>
      <c r="L531" s="1">
        <v>1205</v>
      </c>
    </row>
    <row r="532" spans="1:12" ht="12.75">
      <c r="A532" s="1">
        <v>13</v>
      </c>
      <c r="B532" s="1">
        <v>666</v>
      </c>
      <c r="C532" s="1" t="s">
        <v>399</v>
      </c>
      <c r="D532" s="2" t="s">
        <v>19</v>
      </c>
      <c r="E532" s="1" t="s">
        <v>387</v>
      </c>
      <c r="F532" s="2">
        <v>10.62</v>
      </c>
      <c r="G532" s="1">
        <v>388</v>
      </c>
      <c r="H532" s="2">
        <v>5.71</v>
      </c>
      <c r="I532" s="1">
        <v>388</v>
      </c>
      <c r="J532" s="2">
        <v>3.54</v>
      </c>
      <c r="K532" s="1">
        <v>426</v>
      </c>
      <c r="L532" s="1">
        <v>1202</v>
      </c>
    </row>
    <row r="533" spans="1:12" ht="12.75">
      <c r="A533" s="1">
        <v>14</v>
      </c>
      <c r="B533" s="1">
        <v>510</v>
      </c>
      <c r="C533" s="1" t="s">
        <v>400</v>
      </c>
      <c r="D533" s="2" t="s">
        <v>55</v>
      </c>
      <c r="E533" s="1" t="s">
        <v>387</v>
      </c>
      <c r="F533" s="2">
        <v>10.44</v>
      </c>
      <c r="G533" s="1">
        <v>413</v>
      </c>
      <c r="H533" s="2">
        <v>4.81</v>
      </c>
      <c r="I533" s="1">
        <v>328</v>
      </c>
      <c r="J533" s="2">
        <v>3.59</v>
      </c>
      <c r="K533" s="1">
        <v>436</v>
      </c>
      <c r="L533" s="1">
        <v>1177</v>
      </c>
    </row>
    <row r="534" spans="1:12" ht="12.75">
      <c r="A534" s="1">
        <v>15</v>
      </c>
      <c r="B534" s="1">
        <v>514</v>
      </c>
      <c r="C534" s="1" t="s">
        <v>401</v>
      </c>
      <c r="D534" s="2" t="s">
        <v>55</v>
      </c>
      <c r="E534" s="1" t="s">
        <v>387</v>
      </c>
      <c r="F534" s="2">
        <v>10.63</v>
      </c>
      <c r="G534" s="1">
        <v>387</v>
      </c>
      <c r="H534" s="2">
        <v>5.74</v>
      </c>
      <c r="I534" s="1">
        <v>390</v>
      </c>
      <c r="J534" s="2">
        <v>3.36</v>
      </c>
      <c r="K534" s="1">
        <v>390</v>
      </c>
      <c r="L534" s="1">
        <v>1167</v>
      </c>
    </row>
    <row r="535" spans="1:12" ht="12.75">
      <c r="A535" s="1">
        <v>16</v>
      </c>
      <c r="B535" s="1">
        <v>570</v>
      </c>
      <c r="C535" s="1" t="s">
        <v>402</v>
      </c>
      <c r="D535" s="2" t="s">
        <v>12</v>
      </c>
      <c r="E535" s="1" t="s">
        <v>387</v>
      </c>
      <c r="F535" s="2">
        <v>10.53</v>
      </c>
      <c r="G535" s="1">
        <v>401</v>
      </c>
      <c r="H535" s="2">
        <v>5.19</v>
      </c>
      <c r="I535" s="1">
        <v>354</v>
      </c>
      <c r="J535" s="2">
        <v>3.39</v>
      </c>
      <c r="K535" s="1">
        <v>396</v>
      </c>
      <c r="L535" s="1">
        <v>1151</v>
      </c>
    </row>
    <row r="536" spans="1:12" ht="12.75">
      <c r="A536" s="1">
        <v>17</v>
      </c>
      <c r="B536" s="1">
        <v>667</v>
      </c>
      <c r="C536" s="1" t="s">
        <v>403</v>
      </c>
      <c r="D536" s="2" t="s">
        <v>19</v>
      </c>
      <c r="E536" s="1" t="s">
        <v>387</v>
      </c>
      <c r="F536" s="2">
        <v>10.62</v>
      </c>
      <c r="G536" s="1">
        <v>388</v>
      </c>
      <c r="H536" s="2">
        <v>5.72</v>
      </c>
      <c r="I536" s="1">
        <v>388</v>
      </c>
      <c r="J536" s="2">
        <v>3.28</v>
      </c>
      <c r="K536" s="1">
        <v>374</v>
      </c>
      <c r="L536" s="1">
        <v>1150</v>
      </c>
    </row>
    <row r="537" spans="1:12" ht="12.75">
      <c r="A537" s="1">
        <v>18</v>
      </c>
      <c r="B537" s="1">
        <v>565</v>
      </c>
      <c r="C537" s="1" t="s">
        <v>404</v>
      </c>
      <c r="D537" s="2" t="s">
        <v>12</v>
      </c>
      <c r="E537" s="1" t="s">
        <v>387</v>
      </c>
      <c r="F537" s="2">
        <v>10.9</v>
      </c>
      <c r="G537" s="1">
        <v>351</v>
      </c>
      <c r="H537" s="2">
        <v>5.03</v>
      </c>
      <c r="I537" s="1">
        <v>343</v>
      </c>
      <c r="J537" s="2">
        <v>3.36</v>
      </c>
      <c r="K537" s="1">
        <v>390</v>
      </c>
      <c r="L537" s="1">
        <v>1084</v>
      </c>
    </row>
    <row r="538" spans="1:12" ht="12.75">
      <c r="A538" s="1">
        <v>19</v>
      </c>
      <c r="B538" s="1">
        <v>563</v>
      </c>
      <c r="C538" s="1" t="s">
        <v>405</v>
      </c>
      <c r="D538" s="2" t="s">
        <v>12</v>
      </c>
      <c r="E538" s="1" t="s">
        <v>387</v>
      </c>
      <c r="F538" s="2">
        <v>10.85</v>
      </c>
      <c r="G538" s="1">
        <v>358</v>
      </c>
      <c r="H538" s="2">
        <v>4.9</v>
      </c>
      <c r="I538" s="1">
        <v>334</v>
      </c>
      <c r="J538" s="2">
        <v>3.1</v>
      </c>
      <c r="K538" s="1">
        <v>338</v>
      </c>
      <c r="L538" s="1">
        <v>1030</v>
      </c>
    </row>
    <row r="539" spans="1:12" ht="12.75">
      <c r="A539" s="1">
        <v>20</v>
      </c>
      <c r="B539" s="1">
        <v>511</v>
      </c>
      <c r="C539" s="1" t="s">
        <v>406</v>
      </c>
      <c r="D539" s="2" t="s">
        <v>55</v>
      </c>
      <c r="E539" s="1" t="s">
        <v>387</v>
      </c>
      <c r="F539" s="2">
        <v>11.16</v>
      </c>
      <c r="G539" s="1">
        <v>318</v>
      </c>
      <c r="H539" s="2">
        <v>5.37</v>
      </c>
      <c r="I539" s="1">
        <v>366</v>
      </c>
      <c r="J539" s="2">
        <v>3.09</v>
      </c>
      <c r="K539" s="1">
        <v>336</v>
      </c>
      <c r="L539" s="1">
        <v>1020</v>
      </c>
    </row>
    <row r="540" spans="1:12" ht="12.75">
      <c r="A540" s="1">
        <v>21</v>
      </c>
      <c r="B540" s="1">
        <v>566</v>
      </c>
      <c r="C540" s="1" t="s">
        <v>407</v>
      </c>
      <c r="D540" s="2" t="s">
        <v>12</v>
      </c>
      <c r="E540" s="1" t="s">
        <v>387</v>
      </c>
      <c r="F540" s="2">
        <v>11.18</v>
      </c>
      <c r="G540" s="1">
        <v>316</v>
      </c>
      <c r="H540" s="2">
        <v>5.58</v>
      </c>
      <c r="I540" s="1">
        <v>379</v>
      </c>
      <c r="J540" s="2">
        <v>2.82</v>
      </c>
      <c r="K540" s="1">
        <v>282</v>
      </c>
      <c r="L540" s="1">
        <v>977</v>
      </c>
    </row>
    <row r="541" spans="1:12" ht="12.75">
      <c r="A541" s="1">
        <v>22</v>
      </c>
      <c r="B541" s="1">
        <v>569</v>
      </c>
      <c r="C541" s="1" t="s">
        <v>408</v>
      </c>
      <c r="D541" s="2" t="s">
        <v>12</v>
      </c>
      <c r="E541" s="1" t="s">
        <v>387</v>
      </c>
      <c r="F541" s="2">
        <v>11.13</v>
      </c>
      <c r="G541" s="1">
        <v>322</v>
      </c>
      <c r="H541" s="2">
        <v>5.43</v>
      </c>
      <c r="I541" s="1">
        <v>370</v>
      </c>
      <c r="J541" s="2">
        <v>2.77</v>
      </c>
      <c r="K541" s="1">
        <v>272</v>
      </c>
      <c r="L541" s="1">
        <v>964</v>
      </c>
    </row>
    <row r="542" spans="1:12" ht="12.75">
      <c r="A542" s="1">
        <v>23</v>
      </c>
      <c r="B542" s="1">
        <v>610</v>
      </c>
      <c r="C542" s="1" t="s">
        <v>409</v>
      </c>
      <c r="D542" s="2" t="s">
        <v>26</v>
      </c>
      <c r="E542" s="1" t="s">
        <v>387</v>
      </c>
      <c r="F542" s="2">
        <v>10.44</v>
      </c>
      <c r="G542" s="1">
        <v>413</v>
      </c>
      <c r="H542" s="2">
        <v>4.01</v>
      </c>
      <c r="I542" s="1">
        <v>270</v>
      </c>
      <c r="J542" s="2">
        <v>2.76</v>
      </c>
      <c r="K542" s="1">
        <v>270</v>
      </c>
      <c r="L542" s="1">
        <v>953</v>
      </c>
    </row>
    <row r="544" spans="1:10" s="10" customFormat="1" ht="15.75">
      <c r="A544" s="10" t="s">
        <v>177</v>
      </c>
      <c r="D544" s="11"/>
      <c r="F544" s="11"/>
      <c r="H544" s="11"/>
      <c r="J544" s="11"/>
    </row>
    <row r="545" spans="1:10" s="3" customFormat="1" ht="12.75">
      <c r="A545" s="3" t="s">
        <v>1</v>
      </c>
      <c r="B545" s="3" t="s">
        <v>2</v>
      </c>
      <c r="C545" s="3" t="s">
        <v>3</v>
      </c>
      <c r="D545" s="6" t="s">
        <v>4</v>
      </c>
      <c r="E545" s="3" t="s">
        <v>5</v>
      </c>
      <c r="F545" s="4" t="s">
        <v>177</v>
      </c>
      <c r="H545" s="6"/>
      <c r="J545" s="6"/>
    </row>
    <row r="546" spans="1:6" ht="12.75">
      <c r="A546" s="1">
        <v>1</v>
      </c>
      <c r="B546" s="1">
        <v>559</v>
      </c>
      <c r="C546" s="1" t="s">
        <v>397</v>
      </c>
      <c r="D546" s="2" t="s">
        <v>12</v>
      </c>
      <c r="E546" s="1" t="s">
        <v>387</v>
      </c>
      <c r="F546" s="5" t="s">
        <v>420</v>
      </c>
    </row>
    <row r="547" spans="1:6" ht="12.75">
      <c r="A547" s="1">
        <v>2</v>
      </c>
      <c r="B547" s="1">
        <v>667</v>
      </c>
      <c r="C547" s="1" t="s">
        <v>403</v>
      </c>
      <c r="D547" s="2" t="s">
        <v>19</v>
      </c>
      <c r="E547" s="1" t="s">
        <v>387</v>
      </c>
      <c r="F547" s="5" t="s">
        <v>426</v>
      </c>
    </row>
    <row r="548" spans="1:6" ht="12.75">
      <c r="A548" s="1">
        <v>3</v>
      </c>
      <c r="B548" s="1">
        <v>670</v>
      </c>
      <c r="C548" s="1" t="s">
        <v>398</v>
      </c>
      <c r="D548" s="2" t="s">
        <v>19</v>
      </c>
      <c r="E548" s="1" t="s">
        <v>387</v>
      </c>
      <c r="F548" s="5" t="s">
        <v>421</v>
      </c>
    </row>
    <row r="549" spans="1:6" ht="12.75">
      <c r="A549" s="1">
        <v>4</v>
      </c>
      <c r="B549" s="1">
        <v>561</v>
      </c>
      <c r="C549" s="1" t="s">
        <v>392</v>
      </c>
      <c r="D549" s="2" t="s">
        <v>12</v>
      </c>
      <c r="E549" s="1" t="s">
        <v>387</v>
      </c>
      <c r="F549" s="5" t="s">
        <v>415</v>
      </c>
    </row>
    <row r="550" spans="1:6" ht="12.75">
      <c r="A550" s="1">
        <v>5</v>
      </c>
      <c r="B550" s="1">
        <v>510</v>
      </c>
      <c r="C550" s="1" t="s">
        <v>400</v>
      </c>
      <c r="D550" s="2" t="s">
        <v>55</v>
      </c>
      <c r="E550" s="1" t="s">
        <v>387</v>
      </c>
      <c r="F550" s="5" t="s">
        <v>423</v>
      </c>
    </row>
    <row r="551" spans="1:6" ht="12.75">
      <c r="A551" s="1">
        <v>6</v>
      </c>
      <c r="B551" s="1">
        <v>509</v>
      </c>
      <c r="C551" s="1" t="s">
        <v>386</v>
      </c>
      <c r="D551" s="2" t="s">
        <v>55</v>
      </c>
      <c r="E551" s="1" t="s">
        <v>387</v>
      </c>
      <c r="F551" s="5" t="s">
        <v>410</v>
      </c>
    </row>
    <row r="552" spans="1:6" ht="12.75">
      <c r="A552" s="1">
        <v>7</v>
      </c>
      <c r="B552" s="1">
        <v>512</v>
      </c>
      <c r="C552" s="1" t="s">
        <v>389</v>
      </c>
      <c r="D552" s="2" t="s">
        <v>55</v>
      </c>
      <c r="E552" s="1" t="s">
        <v>387</v>
      </c>
      <c r="F552" s="5" t="s">
        <v>412</v>
      </c>
    </row>
    <row r="553" spans="1:6" ht="12.75">
      <c r="A553" s="1">
        <v>8</v>
      </c>
      <c r="B553" s="1">
        <v>664</v>
      </c>
      <c r="C553" s="1" t="s">
        <v>395</v>
      </c>
      <c r="D553" s="2" t="s">
        <v>19</v>
      </c>
      <c r="E553" s="1" t="s">
        <v>387</v>
      </c>
      <c r="F553" s="5" t="s">
        <v>418</v>
      </c>
    </row>
    <row r="554" spans="1:6" ht="12.75">
      <c r="A554" s="1">
        <v>9</v>
      </c>
      <c r="B554" s="1">
        <v>522</v>
      </c>
      <c r="C554" s="1" t="s">
        <v>396</v>
      </c>
      <c r="D554" s="2" t="s">
        <v>16</v>
      </c>
      <c r="E554" s="1" t="s">
        <v>387</v>
      </c>
      <c r="F554" s="5" t="s">
        <v>419</v>
      </c>
    </row>
    <row r="555" spans="1:6" ht="12.75">
      <c r="A555" s="1">
        <v>10</v>
      </c>
      <c r="B555" s="1">
        <v>564</v>
      </c>
      <c r="C555" s="1" t="s">
        <v>390</v>
      </c>
      <c r="D555" s="2" t="s">
        <v>12</v>
      </c>
      <c r="E555" s="1" t="s">
        <v>387</v>
      </c>
      <c r="F555" s="5" t="s">
        <v>413</v>
      </c>
    </row>
    <row r="556" spans="1:6" ht="12.75">
      <c r="A556" s="1">
        <v>11</v>
      </c>
      <c r="B556" s="1">
        <v>565</v>
      </c>
      <c r="C556" s="1" t="s">
        <v>404</v>
      </c>
      <c r="D556" s="2" t="s">
        <v>12</v>
      </c>
      <c r="E556" s="1" t="s">
        <v>387</v>
      </c>
      <c r="F556" s="5" t="s">
        <v>427</v>
      </c>
    </row>
    <row r="557" spans="1:6" ht="12.75">
      <c r="A557" s="1">
        <v>12</v>
      </c>
      <c r="B557" s="1">
        <v>514</v>
      </c>
      <c r="C557" s="1" t="s">
        <v>401</v>
      </c>
      <c r="D557" s="2" t="s">
        <v>55</v>
      </c>
      <c r="E557" s="1" t="s">
        <v>387</v>
      </c>
      <c r="F557" s="5" t="s">
        <v>424</v>
      </c>
    </row>
    <row r="558" spans="1:6" ht="12.75">
      <c r="A558" s="1">
        <v>13</v>
      </c>
      <c r="B558" s="1">
        <v>570</v>
      </c>
      <c r="C558" s="1" t="s">
        <v>402</v>
      </c>
      <c r="D558" s="2" t="s">
        <v>12</v>
      </c>
      <c r="E558" s="1" t="s">
        <v>387</v>
      </c>
      <c r="F558" s="5" t="s">
        <v>425</v>
      </c>
    </row>
    <row r="559" spans="1:6" ht="12.75">
      <c r="A559" s="1">
        <v>14</v>
      </c>
      <c r="B559" s="1">
        <v>508</v>
      </c>
      <c r="C559" s="1" t="s">
        <v>394</v>
      </c>
      <c r="D559" s="2" t="s">
        <v>55</v>
      </c>
      <c r="E559" s="1" t="s">
        <v>387</v>
      </c>
      <c r="F559" s="5" t="s">
        <v>417</v>
      </c>
    </row>
    <row r="560" spans="1:6" ht="12.75">
      <c r="A560" s="1">
        <v>15</v>
      </c>
      <c r="B560" s="1">
        <v>560</v>
      </c>
      <c r="C560" s="1" t="s">
        <v>388</v>
      </c>
      <c r="D560" s="2" t="s">
        <v>12</v>
      </c>
      <c r="E560" s="1" t="s">
        <v>387</v>
      </c>
      <c r="F560" s="5" t="s">
        <v>411</v>
      </c>
    </row>
    <row r="561" spans="1:6" ht="12.75">
      <c r="A561" s="1">
        <v>16</v>
      </c>
      <c r="B561" s="1">
        <v>568</v>
      </c>
      <c r="C561" s="1" t="s">
        <v>393</v>
      </c>
      <c r="D561" s="2" t="s">
        <v>12</v>
      </c>
      <c r="E561" s="1" t="s">
        <v>387</v>
      </c>
      <c r="F561" s="5" t="s">
        <v>416</v>
      </c>
    </row>
    <row r="562" spans="1:6" ht="12.75">
      <c r="A562" s="1">
        <v>17</v>
      </c>
      <c r="B562" s="1">
        <v>665</v>
      </c>
      <c r="C562" s="1" t="s">
        <v>391</v>
      </c>
      <c r="D562" s="2" t="s">
        <v>19</v>
      </c>
      <c r="E562" s="1" t="s">
        <v>387</v>
      </c>
      <c r="F562" s="5" t="s">
        <v>414</v>
      </c>
    </row>
    <row r="563" spans="1:6" ht="12.75">
      <c r="A563" s="1">
        <v>18</v>
      </c>
      <c r="B563" s="1">
        <v>563</v>
      </c>
      <c r="C563" s="1" t="s">
        <v>405</v>
      </c>
      <c r="D563" s="2" t="s">
        <v>12</v>
      </c>
      <c r="E563" s="1" t="s">
        <v>387</v>
      </c>
      <c r="F563" s="5" t="s">
        <v>428</v>
      </c>
    </row>
    <row r="564" spans="1:6" ht="12.75">
      <c r="A564" s="1">
        <v>19</v>
      </c>
      <c r="B564" s="1">
        <v>666</v>
      </c>
      <c r="C564" s="1" t="s">
        <v>399</v>
      </c>
      <c r="D564" s="2" t="s">
        <v>19</v>
      </c>
      <c r="E564" s="1" t="s">
        <v>387</v>
      </c>
      <c r="F564" s="5" t="s">
        <v>422</v>
      </c>
    </row>
    <row r="565" spans="1:6" ht="12.75">
      <c r="A565" s="1">
        <v>20</v>
      </c>
      <c r="B565" s="1">
        <v>569</v>
      </c>
      <c r="C565" s="1" t="s">
        <v>408</v>
      </c>
      <c r="D565" s="2" t="s">
        <v>12</v>
      </c>
      <c r="E565" s="1" t="s">
        <v>387</v>
      </c>
      <c r="F565" s="5" t="s">
        <v>430</v>
      </c>
    </row>
    <row r="566" spans="1:6" ht="12.75">
      <c r="A566" s="1">
        <v>21</v>
      </c>
      <c r="B566" s="1">
        <v>566</v>
      </c>
      <c r="C566" s="1" t="s">
        <v>407</v>
      </c>
      <c r="D566" s="2" t="s">
        <v>12</v>
      </c>
      <c r="E566" s="1" t="s">
        <v>387</v>
      </c>
      <c r="F566" s="5" t="s">
        <v>429</v>
      </c>
    </row>
    <row r="568" spans="1:10" s="10" customFormat="1" ht="15.75">
      <c r="A568" s="10" t="s">
        <v>102</v>
      </c>
      <c r="D568" s="11"/>
      <c r="F568" s="11"/>
      <c r="H568" s="11"/>
      <c r="J568" s="11"/>
    </row>
    <row r="569" spans="2:10" s="3" customFormat="1" ht="12.75">
      <c r="B569" s="3" t="s">
        <v>1</v>
      </c>
      <c r="C569" s="3" t="s">
        <v>103</v>
      </c>
      <c r="D569" s="6" t="s">
        <v>104</v>
      </c>
      <c r="E569" s="3" t="s">
        <v>7</v>
      </c>
      <c r="F569" s="6"/>
      <c r="H569" s="6"/>
      <c r="J569" s="6"/>
    </row>
    <row r="570" spans="2:5" ht="12.75">
      <c r="B570" s="1">
        <v>1</v>
      </c>
      <c r="C570" s="1" t="s">
        <v>105</v>
      </c>
      <c r="D570" s="2">
        <v>37.33</v>
      </c>
      <c r="E570" s="1">
        <v>556</v>
      </c>
    </row>
    <row r="571" spans="2:5" ht="12.75">
      <c r="B571" s="1">
        <v>2</v>
      </c>
      <c r="C571" s="1" t="s">
        <v>19</v>
      </c>
      <c r="D571" s="2">
        <v>39.72</v>
      </c>
      <c r="E571" s="1">
        <v>461</v>
      </c>
    </row>
    <row r="572" spans="2:5" ht="12.75">
      <c r="B572" s="1">
        <v>3</v>
      </c>
      <c r="C572" s="1" t="s">
        <v>106</v>
      </c>
      <c r="D572" s="2">
        <v>40.18</v>
      </c>
      <c r="E572" s="1">
        <v>443</v>
      </c>
    </row>
    <row r="573" spans="2:4" ht="12.75">
      <c r="B573" s="1">
        <v>4</v>
      </c>
      <c r="C573" s="1" t="s">
        <v>107</v>
      </c>
      <c r="D573" s="2">
        <v>43.02</v>
      </c>
    </row>
    <row r="575" spans="1:10" s="10" customFormat="1" ht="15.75">
      <c r="A575" s="10" t="s">
        <v>435</v>
      </c>
      <c r="D575" s="11"/>
      <c r="F575" s="11"/>
      <c r="H575" s="11"/>
      <c r="J575" s="11"/>
    </row>
    <row r="576" spans="2:10" s="3" customFormat="1" ht="12.75">
      <c r="B576" s="3" t="s">
        <v>1</v>
      </c>
      <c r="C576" s="3" t="s">
        <v>4</v>
      </c>
      <c r="D576" s="6" t="s">
        <v>102</v>
      </c>
      <c r="E576" s="3" t="s">
        <v>431</v>
      </c>
      <c r="F576" s="6" t="s">
        <v>432</v>
      </c>
      <c r="G576" s="3" t="s">
        <v>433</v>
      </c>
      <c r="H576" s="6" t="s">
        <v>434</v>
      </c>
      <c r="I576" s="3" t="s">
        <v>10</v>
      </c>
      <c r="J576" s="6"/>
    </row>
    <row r="577" spans="2:11" ht="12.75">
      <c r="B577" s="1">
        <v>1</v>
      </c>
      <c r="C577" s="1" t="s">
        <v>144</v>
      </c>
      <c r="D577" s="7">
        <v>556</v>
      </c>
      <c r="E577" s="16">
        <v>1482</v>
      </c>
      <c r="F577" s="15">
        <v>1434</v>
      </c>
      <c r="G577" s="7">
        <v>1303</v>
      </c>
      <c r="H577" s="7">
        <v>1282</v>
      </c>
      <c r="I577" s="15">
        <f>SUM(D577:H577)</f>
        <v>6057</v>
      </c>
      <c r="K577" s="7"/>
    </row>
    <row r="578" spans="2:11" ht="12.75">
      <c r="B578" s="1">
        <v>2</v>
      </c>
      <c r="C578" s="1" t="s">
        <v>55</v>
      </c>
      <c r="D578" s="7">
        <v>443</v>
      </c>
      <c r="E578" s="1">
        <v>1548</v>
      </c>
      <c r="F578" s="7">
        <v>1432</v>
      </c>
      <c r="G578" s="7">
        <v>1274</v>
      </c>
      <c r="H578" s="7">
        <v>1177</v>
      </c>
      <c r="I578" s="15">
        <f>SUM(D578:H578)</f>
        <v>5874</v>
      </c>
      <c r="K578" s="7"/>
    </row>
    <row r="579" spans="2:9" ht="12.75">
      <c r="B579" s="1">
        <v>3</v>
      </c>
      <c r="C579" s="1" t="s">
        <v>19</v>
      </c>
      <c r="D579" s="7">
        <v>461</v>
      </c>
      <c r="E579" s="1">
        <v>1332</v>
      </c>
      <c r="F579" s="7">
        <v>1250</v>
      </c>
      <c r="G579" s="7">
        <v>1205</v>
      </c>
      <c r="H579" s="7">
        <v>1202</v>
      </c>
      <c r="I579" s="15">
        <f>SUM(D579:H579)</f>
        <v>5450</v>
      </c>
    </row>
  </sheetData>
  <sheetProtection/>
  <printOptions/>
  <pageMargins left="0.7086614173228347" right="0.7086614173228347" top="0.9448818897637796" bottom="0.5511811023622047" header="0.31496062992125984" footer="0.31496062992125984"/>
  <pageSetup horizontalDpi="600" verticalDpi="600" orientation="landscape" paperSize="9" r:id="rId1"/>
  <headerFooter>
    <oddHeader>&amp;C&amp;"Arial,Vet"&amp;16Uitslag 2e wedstrijd pupillencompetitie Regio 2 Poule 2&amp;5
&amp;14 21 mei 2011</oddHeader>
  </headerFooter>
  <rowBreaks count="9" manualBreakCount="9">
    <brk id="34" max="255" man="1"/>
    <brk id="49" max="255" man="1"/>
    <brk id="119" max="255" man="1"/>
    <brk id="173" max="255" man="1"/>
    <brk id="257" max="255" man="1"/>
    <brk id="314" max="255" man="1"/>
    <brk id="399" max="255" man="1"/>
    <brk id="460" max="255" man="1"/>
    <brk id="5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altis 03</dc:creator>
  <cp:keywords/>
  <dc:description/>
  <cp:lastModifiedBy>Pieter</cp:lastModifiedBy>
  <cp:lastPrinted>2011-05-21T18:40:43Z</cp:lastPrinted>
  <dcterms:created xsi:type="dcterms:W3CDTF">2011-05-21T15:47:15Z</dcterms:created>
  <dcterms:modified xsi:type="dcterms:W3CDTF">2011-06-05T12:02:05Z</dcterms:modified>
  <cp:category/>
  <cp:version/>
  <cp:contentType/>
  <cp:contentStatus/>
</cp:coreProperties>
</file>